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22995" windowHeight="9975" activeTab="0"/>
  </bookViews>
  <sheets>
    <sheet name="Soupisky" sheetId="1" r:id="rId1"/>
    <sheet name="Kalendář" sheetId="2" r:id="rId2"/>
  </sheets>
  <externalReferences>
    <externalReference r:id="rId5"/>
    <externalReference r:id="rId6"/>
  </externalReferences>
  <definedNames>
    <definedName name="TestRange">#REF!</definedName>
    <definedName name="testRange_1">#REF!</definedName>
  </definedNames>
  <calcPr fullCalcOnLoad="1"/>
</workbook>
</file>

<file path=xl/sharedStrings.xml><?xml version="1.0" encoding="utf-8"?>
<sst xmlns="http://schemas.openxmlformats.org/spreadsheetml/2006/main" count="504" uniqueCount="188">
  <si>
    <t xml:space="preserve"> </t>
  </si>
  <si>
    <t>Soupisky pro soutěž družstev  2018/2019</t>
  </si>
  <si>
    <t>Vysvětlivky v levém sloupci Docházka:</t>
  </si>
  <si>
    <t>Z - základní sestava</t>
  </si>
  <si>
    <t>m - malá docházka</t>
  </si>
  <si>
    <t>Docházka</t>
  </si>
  <si>
    <t>hrací den:</t>
  </si>
  <si>
    <t>úterý</t>
  </si>
  <si>
    <t>18 hodin</t>
  </si>
  <si>
    <t>pátek</t>
  </si>
  <si>
    <t>středa</t>
  </si>
  <si>
    <r>
      <t xml:space="preserve">souhlasné číslo: </t>
    </r>
    <r>
      <rPr>
        <u val="single"/>
        <sz val="10"/>
        <rFont val="Arial CE"/>
        <family val="0"/>
      </rPr>
      <t>Praga B</t>
    </r>
    <r>
      <rPr>
        <sz val="10"/>
        <rFont val="Arial CE"/>
        <family val="0"/>
      </rPr>
      <t xml:space="preserve">, protičíslo </t>
    </r>
    <r>
      <rPr>
        <u val="single"/>
        <sz val="10"/>
        <rFont val="Arial CE"/>
        <family val="0"/>
      </rPr>
      <t>Praga C</t>
    </r>
  </si>
  <si>
    <t>souhlasné číslo :</t>
  </si>
  <si>
    <t>Praga A</t>
  </si>
  <si>
    <r>
      <t xml:space="preserve">souhlasné číslo: </t>
    </r>
    <r>
      <rPr>
        <u val="single"/>
        <sz val="10"/>
        <rFont val="Arial CE"/>
        <family val="0"/>
      </rPr>
      <t>Praga D</t>
    </r>
    <r>
      <rPr>
        <sz val="10"/>
        <rFont val="Arial CE"/>
        <family val="0"/>
      </rPr>
      <t xml:space="preserve">, protičíslo </t>
    </r>
    <r>
      <rPr>
        <u val="single"/>
        <sz val="10"/>
        <rFont val="Arial CE"/>
        <family val="0"/>
      </rPr>
      <t>Praga A</t>
    </r>
  </si>
  <si>
    <t>souhlasné číslo:</t>
  </si>
  <si>
    <t>Praga C</t>
  </si>
  <si>
    <t xml:space="preserve">PRAGA  A  </t>
  </si>
  <si>
    <t>přebor</t>
  </si>
  <si>
    <t xml:space="preserve">PRAGA  B  </t>
  </si>
  <si>
    <t>třída  II.</t>
  </si>
  <si>
    <t xml:space="preserve">PRAGA  C  </t>
  </si>
  <si>
    <t>třída  III.</t>
  </si>
  <si>
    <t xml:space="preserve">PRAGA  D  </t>
  </si>
  <si>
    <t>Z</t>
  </si>
  <si>
    <t>1.</t>
  </si>
  <si>
    <t>PROCHÁZKA  Dalibor</t>
  </si>
  <si>
    <t>kap.</t>
  </si>
  <si>
    <t>v.h.</t>
  </si>
  <si>
    <t>ŠRÁMEK  Jiří</t>
  </si>
  <si>
    <t>ŤOUPAL  Josef</t>
  </si>
  <si>
    <t>2.</t>
  </si>
  <si>
    <t>DÖRING  Robert</t>
  </si>
  <si>
    <t>host</t>
  </si>
  <si>
    <t>PADEVĚT  Pavel</t>
  </si>
  <si>
    <t>KOLEČKÁŘ  Pavel</t>
  </si>
  <si>
    <t>HAVRLÍK  Pavel</t>
  </si>
  <si>
    <t>3.</t>
  </si>
  <si>
    <t>HÁSE  Pavel</t>
  </si>
  <si>
    <t>FELCMAN  Jiří</t>
  </si>
  <si>
    <t>ŠIMURDA  Jan</t>
  </si>
  <si>
    <t>ACHYLIS  Miloš</t>
  </si>
  <si>
    <t>4.</t>
  </si>
  <si>
    <t>MACHALA  Vladislav</t>
  </si>
  <si>
    <t>RÝVOVÁ  Anna</t>
  </si>
  <si>
    <t>v.h., kap.</t>
  </si>
  <si>
    <t>NOVOTNÝ  Miroslav</t>
  </si>
  <si>
    <t>PAPÍRNÍK  Milan</t>
  </si>
  <si>
    <t>5.</t>
  </si>
  <si>
    <t>KOLÁŘ  Dan</t>
  </si>
  <si>
    <t>CHALOUPKA  Josef</t>
  </si>
  <si>
    <t>zást.kap.</t>
  </si>
  <si>
    <t>6.</t>
  </si>
  <si>
    <t>BARTOŇ  Milan</t>
  </si>
  <si>
    <t>BENDA  Jiří</t>
  </si>
  <si>
    <t>7.</t>
  </si>
  <si>
    <t>CÍSAŘ  Jiří</t>
  </si>
  <si>
    <t>ŘEZANKA  František</t>
  </si>
  <si>
    <t>8.</t>
  </si>
  <si>
    <t>SLAVÍK  Petr</t>
  </si>
  <si>
    <t>ŠKÁBA  Ladislav</t>
  </si>
  <si>
    <t>GOTTLIEB  Miroslav</t>
  </si>
  <si>
    <t>9.</t>
  </si>
  <si>
    <t>ŠMÍD  Radek</t>
  </si>
  <si>
    <t>BEČVÁŘ  Pavel</t>
  </si>
  <si>
    <t>NĚMEČEK  Jaroslav</t>
  </si>
  <si>
    <t>10.</t>
  </si>
  <si>
    <t>AKERMAN  Jan</t>
  </si>
  <si>
    <t>11.</t>
  </si>
  <si>
    <t>KUCHTA  Jiří</t>
  </si>
  <si>
    <t>12.</t>
  </si>
  <si>
    <t>VÁCHA  Martin</t>
  </si>
  <si>
    <t>13.</t>
  </si>
  <si>
    <t>FLUSSER  Michal</t>
  </si>
  <si>
    <t>14.</t>
  </si>
  <si>
    <t>KULHAVÝ  Boleslav</t>
  </si>
  <si>
    <t>15.</t>
  </si>
  <si>
    <t>HAMRAL  Čestmír</t>
  </si>
  <si>
    <t>m</t>
  </si>
  <si>
    <t>ERNEKER  Josef</t>
  </si>
  <si>
    <t>HUMHEJ  Jan</t>
  </si>
  <si>
    <t>---</t>
  </si>
  <si>
    <t>16.</t>
  </si>
  <si>
    <t>MÁCA  Kamil</t>
  </si>
  <si>
    <t>17.</t>
  </si>
  <si>
    <t>KRIEGER  Miroslav</t>
  </si>
  <si>
    <t>18.</t>
  </si>
  <si>
    <t>SOUKUPOVÁ  Petra</t>
  </si>
  <si>
    <t>19.</t>
  </si>
  <si>
    <t>PŘÍVOZNÍK  Luboš</t>
  </si>
  <si>
    <t>ČESAL  Milan</t>
  </si>
  <si>
    <t>20.</t>
  </si>
  <si>
    <t>KLACEK  Jan</t>
  </si>
  <si>
    <t>ŠEBEK  Jiří</t>
  </si>
  <si>
    <t>Prům.ELO zákl.sest.</t>
  </si>
  <si>
    <t xml:space="preserve">V každém zápase musí nastoupit minimálně 5 kmenových hráčů a maximálně 3 hráči označení v.h. + host + cizinec. </t>
  </si>
  <si>
    <t>čtvrtek</t>
  </si>
  <si>
    <t>protičíslo :</t>
  </si>
  <si>
    <t xml:space="preserve">PRAGA  E  </t>
  </si>
  <si>
    <t>SOBĚSLAVSKÝ  Vladimír</t>
  </si>
  <si>
    <t>JANOTA  Jiří</t>
  </si>
  <si>
    <t>VEJSADA  Ondřej</t>
  </si>
  <si>
    <t>NAJMAN  Martin</t>
  </si>
  <si>
    <t>KLÍMA  Dušan</t>
  </si>
  <si>
    <t>RUBEŠ  Jakub</t>
  </si>
  <si>
    <t>Šachový  oddíl  PRAGA  v soutěži  družstev  2018/2019</t>
  </si>
  <si>
    <r>
      <rPr>
        <b/>
        <sz val="14"/>
        <rFont val="Arial CE"/>
        <family val="0"/>
      </rPr>
      <t>doma</t>
    </r>
    <r>
      <rPr>
        <sz val="12"/>
        <rFont val="Arial CE"/>
        <family val="0"/>
      </rPr>
      <t xml:space="preserve">   před soupeřem  znamená, že  doma  hraje  družstvo  ŠO  PRAGA.   </t>
    </r>
  </si>
  <si>
    <r>
      <rPr>
        <sz val="12"/>
        <rFont val="Arial CE"/>
        <family val="2"/>
      </rPr>
      <t xml:space="preserve">Domácí  začátky </t>
    </r>
    <r>
      <rPr>
        <b/>
        <sz val="12"/>
        <rFont val="Arial CE"/>
        <family val="2"/>
      </rPr>
      <t>Út až Pá od 18:00 hodin</t>
    </r>
    <r>
      <rPr>
        <sz val="12"/>
        <rFont val="Arial CE"/>
        <family val="2"/>
      </rPr>
      <t>.</t>
    </r>
  </si>
  <si>
    <t>PRAGA "A"</t>
  </si>
  <si>
    <t>PRAGA "B"</t>
  </si>
  <si>
    <t>PRAGA "C"</t>
  </si>
  <si>
    <t>PRAGA "D"</t>
  </si>
  <si>
    <t>PRAGA "E"</t>
  </si>
  <si>
    <t>PRAGA "H"</t>
  </si>
  <si>
    <t>datum</t>
  </si>
  <si>
    <t>kolo</t>
  </si>
  <si>
    <t>skupina 11</t>
  </si>
  <si>
    <t>skupina 22</t>
  </si>
  <si>
    <t>skupina 34</t>
  </si>
  <si>
    <t>skupina 31</t>
  </si>
  <si>
    <t>skupina 33</t>
  </si>
  <si>
    <t>Po</t>
  </si>
  <si>
    <r>
      <t xml:space="preserve">17:30 h </t>
    </r>
    <r>
      <rPr>
        <sz val="11"/>
        <rFont val="Arial CE"/>
        <family val="0"/>
      </rPr>
      <t>DP Praha F</t>
    </r>
  </si>
  <si>
    <t>Út</t>
  </si>
  <si>
    <r>
      <t xml:space="preserve">18 h doma </t>
    </r>
    <r>
      <rPr>
        <sz val="11"/>
        <rFont val="Arial CE"/>
        <family val="0"/>
      </rPr>
      <t>Unichess D</t>
    </r>
  </si>
  <si>
    <t>St</t>
  </si>
  <si>
    <r>
      <rPr>
        <b/>
        <i/>
        <sz val="11"/>
        <rFont val="Arial CE"/>
        <family val="0"/>
      </rPr>
      <t>18 h</t>
    </r>
    <r>
      <rPr>
        <sz val="11"/>
        <rFont val="Arial CE"/>
        <family val="0"/>
      </rPr>
      <t xml:space="preserve"> OAZA G</t>
    </r>
  </si>
  <si>
    <t>Čt</t>
  </si>
  <si>
    <r>
      <t xml:space="preserve">18 h doma </t>
    </r>
    <r>
      <rPr>
        <sz val="11"/>
        <rFont val="Arial CE"/>
        <family val="0"/>
      </rPr>
      <t>Vikt. Žižkov D</t>
    </r>
  </si>
  <si>
    <t>Pá</t>
  </si>
  <si>
    <r>
      <t>18 h doma</t>
    </r>
    <r>
      <rPr>
        <i/>
        <sz val="11"/>
        <rFont val="Arial CE"/>
        <family val="2"/>
      </rPr>
      <t xml:space="preserve"> </t>
    </r>
    <r>
      <rPr>
        <sz val="11"/>
        <rFont val="Arial CE"/>
        <family val="0"/>
      </rPr>
      <t>Vyšehrad H</t>
    </r>
  </si>
  <si>
    <t>18 h Bohemians E</t>
  </si>
  <si>
    <r>
      <t xml:space="preserve">18 h </t>
    </r>
    <r>
      <rPr>
        <sz val="11"/>
        <rFont val="Arial CE"/>
        <family val="2"/>
      </rPr>
      <t>Unichess E</t>
    </r>
  </si>
  <si>
    <r>
      <t xml:space="preserve">18 h doma </t>
    </r>
    <r>
      <rPr>
        <sz val="11"/>
        <rFont val="Arial CE"/>
        <family val="0"/>
      </rPr>
      <t>Teplárna</t>
    </r>
  </si>
  <si>
    <r>
      <rPr>
        <b/>
        <i/>
        <sz val="11"/>
        <rFont val="Arial CE"/>
        <family val="0"/>
      </rPr>
      <t>18 h</t>
    </r>
    <r>
      <rPr>
        <sz val="11"/>
        <rFont val="Arial CE"/>
        <family val="2"/>
      </rPr>
      <t xml:space="preserve"> Zora</t>
    </r>
  </si>
  <si>
    <r>
      <t>18 h doma</t>
    </r>
    <r>
      <rPr>
        <b/>
        <sz val="11"/>
        <rFont val="Arial CE"/>
        <family val="2"/>
      </rPr>
      <t xml:space="preserve"> </t>
    </r>
    <r>
      <rPr>
        <sz val="11"/>
        <rFont val="Arial CE"/>
        <family val="2"/>
      </rPr>
      <t>Kobylisy F</t>
    </r>
  </si>
  <si>
    <r>
      <rPr>
        <b/>
        <i/>
        <sz val="11"/>
        <rFont val="Arial CE"/>
        <family val="0"/>
      </rPr>
      <t>18 h</t>
    </r>
    <r>
      <rPr>
        <sz val="11"/>
        <rFont val="Arial CE"/>
        <family val="0"/>
      </rPr>
      <t xml:space="preserve"> Bohemians H</t>
    </r>
  </si>
  <si>
    <r>
      <t xml:space="preserve">18 h doma </t>
    </r>
    <r>
      <rPr>
        <sz val="10"/>
        <rFont val="Arial CE"/>
        <family val="0"/>
      </rPr>
      <t>Mahrla B</t>
    </r>
  </si>
  <si>
    <r>
      <t xml:space="preserve">18 h </t>
    </r>
    <r>
      <rPr>
        <sz val="11"/>
        <rFont val="Arial CE"/>
        <family val="0"/>
      </rPr>
      <t>ŠK Praha 4 C</t>
    </r>
  </si>
  <si>
    <r>
      <t xml:space="preserve">18 h doma </t>
    </r>
    <r>
      <rPr>
        <sz val="11"/>
        <rFont val="Arial CE"/>
        <family val="0"/>
      </rPr>
      <t>Kobylisy G</t>
    </r>
  </si>
  <si>
    <r>
      <t xml:space="preserve">18 h doma </t>
    </r>
    <r>
      <rPr>
        <i/>
        <sz val="11"/>
        <rFont val="Arial CE"/>
        <family val="2"/>
      </rPr>
      <t>ŠK Praha 4  "A"</t>
    </r>
  </si>
  <si>
    <r>
      <t xml:space="preserve">17:45 h </t>
    </r>
    <r>
      <rPr>
        <sz val="11"/>
        <rFont val="Arial CE"/>
        <family val="0"/>
      </rPr>
      <t>SK Rapid Praha A</t>
    </r>
  </si>
  <si>
    <t>18. h Smíchov A</t>
  </si>
  <si>
    <r>
      <t xml:space="preserve">18 h doma </t>
    </r>
    <r>
      <rPr>
        <sz val="11"/>
        <rFont val="Arial CE"/>
        <family val="0"/>
      </rPr>
      <t>GROP - E</t>
    </r>
  </si>
  <si>
    <r>
      <rPr>
        <b/>
        <i/>
        <sz val="11"/>
        <rFont val="Arial CE"/>
        <family val="0"/>
      </rPr>
      <t>17:30 h</t>
    </r>
    <r>
      <rPr>
        <sz val="11"/>
        <rFont val="Arial CE"/>
        <family val="2"/>
      </rPr>
      <t xml:space="preserve"> Vršovice F</t>
    </r>
  </si>
  <si>
    <r>
      <t>18 h doma</t>
    </r>
    <r>
      <rPr>
        <b/>
        <sz val="11"/>
        <rFont val="Arial CE"/>
        <family val="2"/>
      </rPr>
      <t xml:space="preserve"> </t>
    </r>
    <r>
      <rPr>
        <sz val="11"/>
        <rFont val="Arial CE"/>
        <family val="2"/>
      </rPr>
      <t>Dukla G</t>
    </r>
  </si>
  <si>
    <r>
      <rPr>
        <b/>
        <i/>
        <sz val="11"/>
        <rFont val="Arial CE"/>
        <family val="0"/>
      </rPr>
      <t>17:30 h</t>
    </r>
    <r>
      <rPr>
        <sz val="11"/>
        <rFont val="Arial CE"/>
        <family val="2"/>
      </rPr>
      <t xml:space="preserve"> Mlejn A</t>
    </r>
  </si>
  <si>
    <r>
      <t xml:space="preserve">18 h </t>
    </r>
    <r>
      <rPr>
        <b/>
        <i/>
        <sz val="11"/>
        <rFont val="Arial CE"/>
        <family val="0"/>
      </rPr>
      <t>doma</t>
    </r>
    <r>
      <rPr>
        <sz val="11"/>
        <rFont val="Arial CE"/>
        <family val="0"/>
      </rPr>
      <t xml:space="preserve"> Loko Praha B</t>
    </r>
  </si>
  <si>
    <r>
      <rPr>
        <b/>
        <i/>
        <sz val="10"/>
        <rFont val="Arial CE"/>
        <family val="0"/>
      </rPr>
      <t>17:30 h</t>
    </r>
    <r>
      <rPr>
        <sz val="10"/>
        <rFont val="Arial CE"/>
        <family val="0"/>
      </rPr>
      <t xml:space="preserve"> Bohnice - C</t>
    </r>
  </si>
  <si>
    <r>
      <t xml:space="preserve">18 h doma </t>
    </r>
    <r>
      <rPr>
        <sz val="11"/>
        <rFont val="Arial CE"/>
        <family val="0"/>
      </rPr>
      <t>Oáza E</t>
    </r>
  </si>
  <si>
    <r>
      <t>18 h doma</t>
    </r>
    <r>
      <rPr>
        <sz val="10"/>
        <rFont val="Arial CE"/>
        <family val="0"/>
      </rPr>
      <t xml:space="preserve"> Loko Praha C</t>
    </r>
  </si>
  <si>
    <t>18 h Dukla D</t>
  </si>
  <si>
    <r>
      <t xml:space="preserve">18 h doma </t>
    </r>
    <r>
      <rPr>
        <sz val="11"/>
        <rFont val="Arial CE"/>
        <family val="0"/>
      </rPr>
      <t>TJ Pankrác G</t>
    </r>
  </si>
  <si>
    <r>
      <rPr>
        <b/>
        <sz val="11"/>
        <rFont val="Arial CE"/>
        <family val="0"/>
      </rPr>
      <t>18 h</t>
    </r>
    <r>
      <rPr>
        <sz val="11"/>
        <rFont val="Arial CE"/>
        <family val="2"/>
      </rPr>
      <t xml:space="preserve"> DDM Praha 6 B</t>
    </r>
  </si>
  <si>
    <r>
      <t>18 h doma</t>
    </r>
    <r>
      <rPr>
        <b/>
        <sz val="11"/>
        <rFont val="Arial CE"/>
        <family val="2"/>
      </rPr>
      <t xml:space="preserve"> </t>
    </r>
    <r>
      <rPr>
        <sz val="11"/>
        <rFont val="Arial CE"/>
        <family val="2"/>
      </rPr>
      <t>Loko D</t>
    </r>
  </si>
  <si>
    <r>
      <t xml:space="preserve">18:30 h </t>
    </r>
    <r>
      <rPr>
        <sz val="11"/>
        <rFont val="Arial CE"/>
        <family val="0"/>
      </rPr>
      <t>USK C</t>
    </r>
  </si>
  <si>
    <r>
      <rPr>
        <b/>
        <i/>
        <sz val="11"/>
        <rFont val="Arial CE"/>
        <family val="0"/>
      </rPr>
      <t>17:30 h</t>
    </r>
    <r>
      <rPr>
        <sz val="11"/>
        <rFont val="Arial CE"/>
        <family val="2"/>
      </rPr>
      <t xml:space="preserve"> DP G</t>
    </r>
  </si>
  <si>
    <r>
      <t>18 h</t>
    </r>
    <r>
      <rPr>
        <sz val="11"/>
        <rFont val="Arial CE"/>
        <family val="0"/>
      </rPr>
      <t xml:space="preserve"> </t>
    </r>
    <r>
      <rPr>
        <b/>
        <sz val="11"/>
        <rFont val="Arial CE"/>
        <family val="0"/>
      </rPr>
      <t>doma</t>
    </r>
    <r>
      <rPr>
        <sz val="11"/>
        <rFont val="Arial CE"/>
        <family val="0"/>
      </rPr>
      <t xml:space="preserve"> Sokol Vyšehrad E</t>
    </r>
  </si>
  <si>
    <r>
      <t xml:space="preserve">18 h doma </t>
    </r>
    <r>
      <rPr>
        <sz val="11"/>
        <rFont val="Arial CE"/>
        <family val="0"/>
      </rPr>
      <t>Vyšehrad I</t>
    </r>
  </si>
  <si>
    <r>
      <t xml:space="preserve">18 h doma </t>
    </r>
    <r>
      <rPr>
        <sz val="11"/>
        <rFont val="Arial CE"/>
        <family val="2"/>
      </rPr>
      <t>Kbel.šach.repr. B</t>
    </r>
  </si>
  <si>
    <r>
      <rPr>
        <b/>
        <i/>
        <sz val="11"/>
        <rFont val="Arial CE"/>
        <family val="0"/>
      </rPr>
      <t>17:45 h</t>
    </r>
    <r>
      <rPr>
        <sz val="11"/>
        <rFont val="Arial CE"/>
        <family val="0"/>
      </rPr>
      <t xml:space="preserve"> Újezd nad Lesy</t>
    </r>
  </si>
  <si>
    <r>
      <rPr>
        <b/>
        <i/>
        <u val="single"/>
        <sz val="11"/>
        <rFont val="Arial CE"/>
        <family val="0"/>
      </rPr>
      <t>Poznámka:</t>
    </r>
    <r>
      <rPr>
        <b/>
        <i/>
        <sz val="11"/>
        <rFont val="Arial CE"/>
        <family val="0"/>
      </rPr>
      <t xml:space="preserve">  družstvo ZORA hraje všechna utkání doma.</t>
    </r>
  </si>
  <si>
    <t>skupina 21</t>
  </si>
  <si>
    <r>
      <t>18 h doma</t>
    </r>
    <r>
      <rPr>
        <sz val="11"/>
        <rFont val="Arial CE"/>
        <family val="0"/>
      </rPr>
      <t xml:space="preserve"> Vršovice C</t>
    </r>
  </si>
  <si>
    <t>volno</t>
  </si>
  <si>
    <r>
      <t>18 h</t>
    </r>
    <r>
      <rPr>
        <sz val="11"/>
        <rFont val="Arial CE"/>
        <family val="2"/>
      </rPr>
      <t xml:space="preserve"> GROP F</t>
    </r>
  </si>
  <si>
    <r>
      <rPr>
        <b/>
        <i/>
        <sz val="11"/>
        <rFont val="Arial CE"/>
        <family val="0"/>
      </rPr>
      <t>18 h</t>
    </r>
    <r>
      <rPr>
        <sz val="11"/>
        <rFont val="Arial CE"/>
        <family val="0"/>
      </rPr>
      <t xml:space="preserve"> Unichess G</t>
    </r>
  </si>
  <si>
    <r>
      <t xml:space="preserve">18 h </t>
    </r>
    <r>
      <rPr>
        <sz val="11"/>
        <rFont val="Arial CE"/>
        <family val="0"/>
      </rPr>
      <t>Vršovice E</t>
    </r>
  </si>
  <si>
    <r>
      <t xml:space="preserve">18 h </t>
    </r>
    <r>
      <rPr>
        <sz val="11"/>
        <rFont val="Arial CE"/>
        <family val="0"/>
      </rPr>
      <t>TJ Kobylisy E</t>
    </r>
  </si>
  <si>
    <r>
      <t>18 h doma</t>
    </r>
    <r>
      <rPr>
        <b/>
        <sz val="11"/>
        <rFont val="Arial CE"/>
        <family val="2"/>
      </rPr>
      <t xml:space="preserve"> </t>
    </r>
    <r>
      <rPr>
        <sz val="11"/>
        <rFont val="Arial CE"/>
        <family val="0"/>
      </rPr>
      <t>Vršovice G</t>
    </r>
  </si>
  <si>
    <r>
      <t>18 h doma</t>
    </r>
    <r>
      <rPr>
        <b/>
        <sz val="11"/>
        <rFont val="Arial CE"/>
        <family val="2"/>
      </rPr>
      <t xml:space="preserve"> </t>
    </r>
    <r>
      <rPr>
        <sz val="11"/>
        <rFont val="Arial CE"/>
        <family val="0"/>
      </rPr>
      <t>USK B</t>
    </r>
  </si>
  <si>
    <r>
      <rPr>
        <b/>
        <i/>
        <sz val="11"/>
        <rFont val="Arial CE"/>
        <family val="0"/>
      </rPr>
      <t>18 h</t>
    </r>
    <r>
      <rPr>
        <sz val="11"/>
        <rFont val="Arial CE"/>
        <family val="2"/>
      </rPr>
      <t xml:space="preserve"> DP Praha D - EA Hotels</t>
    </r>
  </si>
  <si>
    <r>
      <t>18 h doma</t>
    </r>
    <r>
      <rPr>
        <sz val="11"/>
        <rFont val="Arial CE"/>
        <family val="2"/>
      </rPr>
      <t xml:space="preserve"> TJ Kobylisy C</t>
    </r>
  </si>
  <si>
    <r>
      <rPr>
        <b/>
        <i/>
        <sz val="11"/>
        <rFont val="Arial CE"/>
        <family val="0"/>
      </rPr>
      <t>17:30 h</t>
    </r>
    <r>
      <rPr>
        <b/>
        <sz val="11"/>
        <rFont val="Arial CE"/>
        <family val="2"/>
      </rPr>
      <t xml:space="preserve"> </t>
    </r>
    <r>
      <rPr>
        <sz val="11"/>
        <rFont val="Arial CE"/>
        <family val="0"/>
      </rPr>
      <t>Bohnice D</t>
    </r>
  </si>
  <si>
    <r>
      <t xml:space="preserve">18 h </t>
    </r>
    <r>
      <rPr>
        <sz val="11"/>
        <rFont val="Arial CE"/>
        <family val="0"/>
      </rPr>
      <t>Dukla E</t>
    </r>
  </si>
  <si>
    <r>
      <t xml:space="preserve">18 h doma </t>
    </r>
    <r>
      <rPr>
        <sz val="11"/>
        <rFont val="Arial CE"/>
        <family val="2"/>
      </rPr>
      <t>DDM C</t>
    </r>
  </si>
  <si>
    <r>
      <t xml:space="preserve">18 h doma </t>
    </r>
    <r>
      <rPr>
        <sz val="11"/>
        <rFont val="Arial CE"/>
        <family val="0"/>
      </rPr>
      <t>Smíchov B</t>
    </r>
  </si>
  <si>
    <t>18:00 hodin - LOSOVÁNÍ  JARNÍHO  KLASIFIKAČNÍHO  TURNAJE  ŠO  PRAGA</t>
  </si>
  <si>
    <r>
      <t>18 h doma</t>
    </r>
    <r>
      <rPr>
        <b/>
        <sz val="11"/>
        <rFont val="Arial CE"/>
        <family val="2"/>
      </rPr>
      <t xml:space="preserve"> </t>
    </r>
    <r>
      <rPr>
        <sz val="11"/>
        <rFont val="Arial CE"/>
        <family val="0"/>
      </rPr>
      <t>ŠK Mlejn B</t>
    </r>
  </si>
  <si>
    <r>
      <t>18 h doma</t>
    </r>
    <r>
      <rPr>
        <b/>
        <sz val="11"/>
        <rFont val="Arial CE"/>
        <family val="2"/>
      </rPr>
      <t xml:space="preserve"> </t>
    </r>
    <r>
      <rPr>
        <sz val="11"/>
        <rFont val="Arial CE"/>
        <family val="0"/>
      </rPr>
      <t>Radlice A</t>
    </r>
  </si>
  <si>
    <r>
      <rPr>
        <b/>
        <sz val="11"/>
        <rFont val="Arial CE"/>
        <family val="0"/>
      </rPr>
      <t>18 h</t>
    </r>
    <r>
      <rPr>
        <sz val="11"/>
        <rFont val="Arial CE"/>
        <family val="2"/>
      </rPr>
      <t xml:space="preserve"> Vyšehrad D</t>
    </r>
  </si>
  <si>
    <r>
      <rPr>
        <b/>
        <i/>
        <sz val="10"/>
        <rFont val="Arial CE"/>
        <family val="0"/>
      </rPr>
      <t>18 h</t>
    </r>
    <r>
      <rPr>
        <sz val="10"/>
        <rFont val="Arial CE"/>
        <family val="0"/>
      </rPr>
      <t xml:space="preserve"> Bohemians G</t>
    </r>
  </si>
  <si>
    <r>
      <rPr>
        <b/>
        <i/>
        <sz val="11"/>
        <rFont val="Arial CE"/>
        <family val="0"/>
      </rPr>
      <t>18 h</t>
    </r>
    <r>
      <rPr>
        <b/>
        <sz val="11"/>
        <rFont val="Arial CE"/>
        <family val="2"/>
      </rPr>
      <t xml:space="preserve"> </t>
    </r>
    <r>
      <rPr>
        <sz val="11"/>
        <rFont val="Arial CE"/>
        <family val="2"/>
      </rPr>
      <t>Radlice C</t>
    </r>
  </si>
  <si>
    <t>skup. 11</t>
  </si>
  <si>
    <t>skup. 22</t>
  </si>
  <si>
    <t>skup. 34</t>
  </si>
  <si>
    <t>skup. 31</t>
  </si>
  <si>
    <t>skup. 33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</si>
</sst>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6"/>
      <color indexed="12"/>
      <name val="Arial CE"/>
      <family val="2"/>
    </font>
    <font>
      <b/>
      <u val="single"/>
      <sz val="16"/>
      <name val="Arial CE"/>
      <family val="2"/>
    </font>
    <font>
      <b/>
      <u val="single"/>
      <sz val="14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u val="single"/>
      <sz val="10"/>
      <name val="Arial CE"/>
      <family val="0"/>
    </font>
    <font>
      <b/>
      <u val="single"/>
      <sz val="11"/>
      <name val="Arial CE"/>
      <family val="2"/>
    </font>
    <font>
      <b/>
      <u val="single"/>
      <sz val="10"/>
      <name val="Arial CE"/>
      <family val="2"/>
    </font>
    <font>
      <b/>
      <u val="single"/>
      <sz val="14"/>
      <color indexed="12"/>
      <name val="Arial CE"/>
      <family val="2"/>
    </font>
    <font>
      <b/>
      <u val="single"/>
      <sz val="11"/>
      <color indexed="10"/>
      <name val="Arial CE"/>
      <family val="0"/>
    </font>
    <font>
      <b/>
      <u val="single"/>
      <sz val="20"/>
      <color indexed="12"/>
      <name val="Arial CE"/>
      <family val="2"/>
    </font>
    <font>
      <sz val="10"/>
      <color indexed="10"/>
      <name val="Arial CE"/>
      <family val="0"/>
    </font>
    <font>
      <sz val="12"/>
      <name val="Arial CE"/>
      <family val="0"/>
    </font>
    <font>
      <b/>
      <sz val="12"/>
      <name val="Arial CE"/>
      <family val="2"/>
    </font>
    <font>
      <b/>
      <i/>
      <sz val="14"/>
      <color indexed="12"/>
      <name val="Arial CE"/>
      <family val="2"/>
    </font>
    <font>
      <b/>
      <sz val="11"/>
      <color indexed="12"/>
      <name val="Arial CE"/>
      <family val="2"/>
    </font>
    <font>
      <b/>
      <sz val="10"/>
      <color indexed="12"/>
      <name val="Arial CE"/>
      <family val="2"/>
    </font>
    <font>
      <b/>
      <sz val="14"/>
      <color indexed="12"/>
      <name val="Arial CE"/>
      <family val="2"/>
    </font>
    <font>
      <b/>
      <sz val="12"/>
      <color indexed="12"/>
      <name val="Arial CE"/>
      <family val="2"/>
    </font>
    <font>
      <sz val="11"/>
      <name val="Arial CE"/>
      <family val="2"/>
    </font>
    <font>
      <b/>
      <sz val="12"/>
      <color indexed="10"/>
      <name val="Arial CE"/>
      <family val="2"/>
    </font>
    <font>
      <b/>
      <i/>
      <sz val="11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b/>
      <i/>
      <sz val="9"/>
      <name val="Arial CE"/>
      <family val="2"/>
    </font>
    <font>
      <b/>
      <i/>
      <u val="single"/>
      <sz val="11"/>
      <name val="Arial CE"/>
      <family val="0"/>
    </font>
    <font>
      <sz val="14"/>
      <name val="Arial CE"/>
      <family val="0"/>
    </font>
    <font>
      <b/>
      <u val="single"/>
      <sz val="12"/>
      <color indexed="10"/>
      <name val="Arial CE"/>
      <family val="2"/>
    </font>
    <font>
      <b/>
      <i/>
      <u val="single"/>
      <sz val="14"/>
      <color indexed="10"/>
      <name val="Arial CE"/>
      <family val="2"/>
    </font>
    <font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13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0" fontId="12" fillId="0" borderId="7" applyNumberFormat="0" applyFill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7" borderId="8" applyNumberFormat="0" applyAlignment="0" applyProtection="0"/>
    <xf numFmtId="0" fontId="11" fillId="19" borderId="8" applyNumberFormat="0" applyAlignment="0" applyProtection="0"/>
    <xf numFmtId="0" fontId="10" fillId="19" borderId="9" applyNumberFormat="0" applyAlignment="0" applyProtection="0"/>
    <xf numFmtId="0" fontId="1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22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6" fillId="0" borderId="0" xfId="0" applyFont="1" applyAlignment="1">
      <alignment/>
    </xf>
    <xf numFmtId="0" fontId="0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17" borderId="0" xfId="0" applyFont="1" applyFill="1" applyBorder="1" applyAlignment="1">
      <alignment/>
    </xf>
    <xf numFmtId="0" fontId="29" fillId="0" borderId="0" xfId="0" applyFont="1" applyAlignment="1">
      <alignment horizontal="center"/>
    </xf>
    <xf numFmtId="0" fontId="2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0" fontId="31" fillId="17" borderId="11" xfId="0" applyFont="1" applyFill="1" applyBorder="1" applyAlignment="1">
      <alignment/>
    </xf>
    <xf numFmtId="0" fontId="32" fillId="0" borderId="0" xfId="0" applyFont="1" applyBorder="1" applyAlignment="1">
      <alignment wrapText="1"/>
    </xf>
    <xf numFmtId="0" fontId="34" fillId="4" borderId="12" xfId="0" applyFont="1" applyFill="1" applyBorder="1" applyAlignment="1">
      <alignment horizontal="center"/>
    </xf>
    <xf numFmtId="0" fontId="35" fillId="4" borderId="13" xfId="0" applyFont="1" applyFill="1" applyBorder="1" applyAlignment="1">
      <alignment horizontal="center"/>
    </xf>
    <xf numFmtId="0" fontId="35" fillId="4" borderId="14" xfId="0" applyFont="1" applyFill="1" applyBorder="1" applyAlignment="1">
      <alignment horizontal="center"/>
    </xf>
    <xf numFmtId="0" fontId="35" fillId="4" borderId="15" xfId="0" applyFont="1" applyFill="1" applyBorder="1" applyAlignment="1">
      <alignment horizontal="center"/>
    </xf>
    <xf numFmtId="0" fontId="35" fillId="4" borderId="16" xfId="0" applyFont="1" applyFill="1" applyBorder="1" applyAlignment="1">
      <alignment horizontal="center"/>
    </xf>
    <xf numFmtId="0" fontId="33" fillId="19" borderId="17" xfId="0" applyFont="1" applyFill="1" applyBorder="1" applyAlignment="1">
      <alignment horizontal="center"/>
    </xf>
    <xf numFmtId="0" fontId="33" fillId="19" borderId="18" xfId="0" applyFont="1" applyFill="1" applyBorder="1" applyAlignment="1">
      <alignment horizontal="center"/>
    </xf>
    <xf numFmtId="0" fontId="33" fillId="19" borderId="19" xfId="0" applyFont="1" applyFill="1" applyBorder="1" applyAlignment="1">
      <alignment horizontal="center"/>
    </xf>
    <xf numFmtId="0" fontId="33" fillId="19" borderId="20" xfId="0" applyFont="1" applyFill="1" applyBorder="1" applyAlignment="1">
      <alignment horizontal="center"/>
    </xf>
    <xf numFmtId="0" fontId="37" fillId="17" borderId="21" xfId="0" applyFont="1" applyFill="1" applyBorder="1" applyAlignment="1">
      <alignment/>
    </xf>
    <xf numFmtId="14" fontId="37" fillId="0" borderId="10" xfId="0" applyNumberFormat="1" applyFont="1" applyBorder="1" applyAlignment="1">
      <alignment/>
    </xf>
    <xf numFmtId="0" fontId="38" fillId="24" borderId="10" xfId="0" applyFont="1" applyFill="1" applyBorder="1" applyAlignment="1">
      <alignment horizontal="center"/>
    </xf>
    <xf numFmtId="0" fontId="39" fillId="0" borderId="22" xfId="0" applyFont="1" applyBorder="1" applyAlignment="1">
      <alignment/>
    </xf>
    <xf numFmtId="0" fontId="37" fillId="0" borderId="23" xfId="0" applyFont="1" applyBorder="1" applyAlignment="1">
      <alignment/>
    </xf>
    <xf numFmtId="0" fontId="39" fillId="0" borderId="24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37" fillId="0" borderId="25" xfId="0" applyFont="1" applyFill="1" applyBorder="1" applyAlignment="1">
      <alignment/>
    </xf>
    <xf numFmtId="0" fontId="40" fillId="17" borderId="10" xfId="0" applyFont="1" applyFill="1" applyBorder="1" applyAlignment="1">
      <alignment/>
    </xf>
    <xf numFmtId="0" fontId="39" fillId="0" borderId="26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37" fillId="0" borderId="25" xfId="0" applyFont="1" applyFill="1" applyBorder="1" applyAlignment="1">
      <alignment/>
    </xf>
    <xf numFmtId="0" fontId="37" fillId="0" borderId="27" xfId="0" applyFont="1" applyBorder="1" applyAlignment="1">
      <alignment/>
    </xf>
    <xf numFmtId="0" fontId="37" fillId="0" borderId="26" xfId="0" applyFont="1" applyBorder="1" applyAlignment="1">
      <alignment/>
    </xf>
    <xf numFmtId="0" fontId="37" fillId="0" borderId="27" xfId="0" applyFont="1" applyBorder="1" applyAlignment="1">
      <alignment/>
    </xf>
    <xf numFmtId="0" fontId="37" fillId="0" borderId="10" xfId="0" applyFont="1" applyBorder="1" applyAlignment="1">
      <alignment/>
    </xf>
    <xf numFmtId="0" fontId="41" fillId="0" borderId="25" xfId="0" applyFont="1" applyBorder="1" applyAlignment="1">
      <alignment horizontal="center"/>
    </xf>
    <xf numFmtId="0" fontId="40" fillId="17" borderId="25" xfId="0" applyFont="1" applyFill="1" applyBorder="1" applyAlignment="1">
      <alignment/>
    </xf>
    <xf numFmtId="0" fontId="41" fillId="0" borderId="27" xfId="0" applyFont="1" applyBorder="1" applyAlignment="1">
      <alignment horizontal="center"/>
    </xf>
    <xf numFmtId="0" fontId="37" fillId="0" borderId="10" xfId="0" applyFont="1" applyFill="1" applyBorder="1" applyAlignment="1">
      <alignment/>
    </xf>
    <xf numFmtId="0" fontId="39" fillId="17" borderId="28" xfId="0" applyFont="1" applyFill="1" applyBorder="1" applyAlignment="1">
      <alignment/>
    </xf>
    <xf numFmtId="0" fontId="39" fillId="0" borderId="25" xfId="0" applyFont="1" applyFill="1" applyBorder="1" applyAlignment="1">
      <alignment/>
    </xf>
    <xf numFmtId="0" fontId="37" fillId="17" borderId="29" xfId="0" applyFont="1" applyFill="1" applyBorder="1" applyAlignment="1">
      <alignment/>
    </xf>
    <xf numFmtId="14" fontId="37" fillId="0" borderId="30" xfId="0" applyNumberFormat="1" applyFont="1" applyBorder="1" applyAlignment="1">
      <alignment/>
    </xf>
    <xf numFmtId="0" fontId="38" fillId="24" borderId="30" xfId="0" applyFont="1" applyFill="1" applyBorder="1" applyAlignment="1">
      <alignment horizontal="center"/>
    </xf>
    <xf numFmtId="0" fontId="39" fillId="25" borderId="26" xfId="0" applyFont="1" applyFill="1" applyBorder="1" applyAlignment="1">
      <alignment/>
    </xf>
    <xf numFmtId="0" fontId="39" fillId="0" borderId="30" xfId="0" applyFont="1" applyFill="1" applyBorder="1" applyAlignment="1">
      <alignment/>
    </xf>
    <xf numFmtId="0" fontId="37" fillId="0" borderId="31" xfId="0" applyFont="1" applyFill="1" applyBorder="1" applyAlignment="1">
      <alignment/>
    </xf>
    <xf numFmtId="0" fontId="37" fillId="0" borderId="31" xfId="0" applyFont="1" applyFill="1" applyBorder="1" applyAlignment="1">
      <alignment/>
    </xf>
    <xf numFmtId="0" fontId="39" fillId="0" borderId="22" xfId="0" applyFont="1" applyFill="1" applyBorder="1" applyAlignment="1">
      <alignment/>
    </xf>
    <xf numFmtId="0" fontId="39" fillId="0" borderId="32" xfId="0" applyFont="1" applyFill="1" applyBorder="1" applyAlignment="1">
      <alignment/>
    </xf>
    <xf numFmtId="0" fontId="0" fillId="0" borderId="24" xfId="0" applyBorder="1" applyAlignment="1">
      <alignment/>
    </xf>
    <xf numFmtId="0" fontId="41" fillId="0" borderId="25" xfId="0" applyFont="1" applyBorder="1" applyAlignment="1">
      <alignment/>
    </xf>
    <xf numFmtId="0" fontId="39" fillId="0" borderId="33" xfId="0" applyFont="1" applyBorder="1" applyAlignment="1">
      <alignment horizontal="left"/>
    </xf>
    <xf numFmtId="0" fontId="37" fillId="0" borderId="28" xfId="0" applyFont="1" applyFill="1" applyBorder="1" applyAlignment="1">
      <alignment/>
    </xf>
    <xf numFmtId="0" fontId="22" fillId="0" borderId="25" xfId="0" applyFont="1" applyBorder="1" applyAlignment="1">
      <alignment/>
    </xf>
    <xf numFmtId="0" fontId="41" fillId="0" borderId="27" xfId="0" applyFont="1" applyBorder="1" applyAlignment="1">
      <alignment horizontal="center"/>
    </xf>
    <xf numFmtId="0" fontId="41" fillId="0" borderId="33" xfId="0" applyFont="1" applyBorder="1" applyAlignment="1">
      <alignment horizontal="center"/>
    </xf>
    <xf numFmtId="0" fontId="39" fillId="17" borderId="27" xfId="0" applyFont="1" applyFill="1" applyBorder="1" applyAlignment="1">
      <alignment/>
    </xf>
    <xf numFmtId="0" fontId="37" fillId="0" borderId="27" xfId="0" applyFont="1" applyFill="1" applyBorder="1" applyAlignment="1">
      <alignment/>
    </xf>
    <xf numFmtId="0" fontId="41" fillId="0" borderId="28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0" fontId="37" fillId="0" borderId="31" xfId="0" applyFont="1" applyBorder="1" applyAlignment="1">
      <alignment/>
    </xf>
    <xf numFmtId="0" fontId="0" fillId="0" borderId="27" xfId="0" applyBorder="1" applyAlignment="1">
      <alignment/>
    </xf>
    <xf numFmtId="0" fontId="39" fillId="0" borderId="33" xfId="0" applyFont="1" applyBorder="1" applyAlignment="1">
      <alignment/>
    </xf>
    <xf numFmtId="0" fontId="37" fillId="0" borderId="10" xfId="0" applyFont="1" applyFill="1" applyBorder="1" applyAlignment="1">
      <alignment/>
    </xf>
    <xf numFmtId="0" fontId="0" fillId="0" borderId="33" xfId="0" applyBorder="1" applyAlignment="1">
      <alignment/>
    </xf>
    <xf numFmtId="0" fontId="40" fillId="0" borderId="27" xfId="0" applyFont="1" applyFill="1" applyBorder="1" applyAlignment="1">
      <alignment/>
    </xf>
    <xf numFmtId="0" fontId="39" fillId="17" borderId="25" xfId="0" applyFont="1" applyFill="1" applyBorder="1" applyAlignment="1">
      <alignment/>
    </xf>
    <xf numFmtId="0" fontId="0" fillId="0" borderId="34" xfId="0" applyFill="1" applyBorder="1" applyAlignment="1">
      <alignment/>
    </xf>
    <xf numFmtId="0" fontId="37" fillId="0" borderId="30" xfId="0" applyFont="1" applyFill="1" applyBorder="1" applyAlignment="1">
      <alignment/>
    </xf>
    <xf numFmtId="0" fontId="38" fillId="24" borderId="24" xfId="0" applyFont="1" applyFill="1" applyBorder="1" applyAlignment="1">
      <alignment horizontal="center"/>
    </xf>
    <xf numFmtId="0" fontId="43" fillId="0" borderId="37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33" xfId="0" applyFont="1" applyFill="1" applyBorder="1" applyAlignment="1">
      <alignment/>
    </xf>
    <xf numFmtId="0" fontId="41" fillId="0" borderId="10" xfId="0" applyFont="1" applyBorder="1" applyAlignment="1">
      <alignment/>
    </xf>
    <xf numFmtId="0" fontId="39" fillId="0" borderId="25" xfId="0" applyFont="1" applyFill="1" applyBorder="1" applyAlignment="1">
      <alignment/>
    </xf>
    <xf numFmtId="0" fontId="39" fillId="0" borderId="31" xfId="0" applyFont="1" applyFill="1" applyBorder="1" applyAlignment="1">
      <alignment/>
    </xf>
    <xf numFmtId="0" fontId="37" fillId="17" borderId="38" xfId="0" applyFont="1" applyFill="1" applyBorder="1" applyAlignment="1">
      <alignment/>
    </xf>
    <xf numFmtId="14" fontId="37" fillId="0" borderId="24" xfId="0" applyNumberFormat="1" applyFont="1" applyBorder="1" applyAlignment="1">
      <alignment/>
    </xf>
    <xf numFmtId="0" fontId="37" fillId="0" borderId="24" xfId="0" applyFont="1" applyFill="1" applyBorder="1" applyAlignment="1">
      <alignment/>
    </xf>
    <xf numFmtId="0" fontId="0" fillId="0" borderId="39" xfId="0" applyBorder="1" applyAlignment="1">
      <alignment/>
    </xf>
    <xf numFmtId="0" fontId="37" fillId="0" borderId="40" xfId="0" applyFont="1" applyFill="1" applyBorder="1" applyAlignment="1">
      <alignment/>
    </xf>
    <xf numFmtId="0" fontId="40" fillId="17" borderId="10" xfId="0" applyFont="1" applyFill="1" applyBorder="1" applyAlignment="1">
      <alignment/>
    </xf>
    <xf numFmtId="0" fontId="40" fillId="0" borderId="26" xfId="0" applyFont="1" applyFill="1" applyBorder="1" applyAlignment="1">
      <alignment/>
    </xf>
    <xf numFmtId="0" fontId="37" fillId="0" borderId="33" xfId="0" applyFont="1" applyFill="1" applyBorder="1" applyAlignment="1">
      <alignment/>
    </xf>
    <xf numFmtId="0" fontId="39" fillId="0" borderId="10" xfId="0" applyFont="1" applyBorder="1" applyAlignment="1">
      <alignment/>
    </xf>
    <xf numFmtId="0" fontId="39" fillId="25" borderId="41" xfId="0" applyFont="1" applyFill="1" applyBorder="1" applyAlignment="1">
      <alignment/>
    </xf>
    <xf numFmtId="0" fontId="37" fillId="0" borderId="27" xfId="0" applyFont="1" applyFill="1" applyBorder="1" applyAlignment="1">
      <alignment/>
    </xf>
    <xf numFmtId="0" fontId="0" fillId="0" borderId="0" xfId="0" applyFont="1" applyBorder="1" applyAlignment="1">
      <alignment/>
    </xf>
    <xf numFmtId="0" fontId="39" fillId="0" borderId="27" xfId="0" applyFont="1" applyFill="1" applyBorder="1" applyAlignment="1">
      <alignment/>
    </xf>
    <xf numFmtId="0" fontId="37" fillId="0" borderId="42" xfId="0" applyFont="1" applyFill="1" applyBorder="1" applyAlignment="1">
      <alignment/>
    </xf>
    <xf numFmtId="0" fontId="37" fillId="0" borderId="43" xfId="0" applyFont="1" applyFill="1" applyBorder="1" applyAlignment="1">
      <alignment/>
    </xf>
    <xf numFmtId="0" fontId="37" fillId="0" borderId="44" xfId="0" applyFont="1" applyFill="1" applyBorder="1" applyAlignment="1">
      <alignment/>
    </xf>
    <xf numFmtId="0" fontId="37" fillId="0" borderId="34" xfId="0" applyFont="1" applyFill="1" applyBorder="1" applyAlignment="1">
      <alignment/>
    </xf>
    <xf numFmtId="0" fontId="37" fillId="0" borderId="37" xfId="0" applyFont="1" applyFill="1" applyBorder="1" applyAlignment="1">
      <alignment/>
    </xf>
    <xf numFmtId="0" fontId="42" fillId="0" borderId="32" xfId="0" applyFont="1" applyFill="1" applyBorder="1" applyAlignment="1">
      <alignment/>
    </xf>
    <xf numFmtId="0" fontId="0" fillId="0" borderId="22" xfId="0" applyBorder="1" applyAlignment="1">
      <alignment/>
    </xf>
    <xf numFmtId="0" fontId="39" fillId="17" borderId="10" xfId="0" applyFont="1" applyFill="1" applyBorder="1" applyAlignment="1">
      <alignment/>
    </xf>
    <xf numFmtId="0" fontId="40" fillId="0" borderId="33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41" fillId="0" borderId="25" xfId="0" applyFont="1" applyFill="1" applyBorder="1" applyAlignment="1">
      <alignment horizontal="center"/>
    </xf>
    <xf numFmtId="0" fontId="37" fillId="0" borderId="34" xfId="0" applyFont="1" applyBorder="1" applyAlignment="1">
      <alignment/>
    </xf>
    <xf numFmtId="0" fontId="37" fillId="0" borderId="30" xfId="0" applyFont="1" applyBorder="1" applyAlignment="1">
      <alignment/>
    </xf>
    <xf numFmtId="0" fontId="39" fillId="0" borderId="0" xfId="0" applyFont="1" applyAlignment="1">
      <alignment/>
    </xf>
    <xf numFmtId="14" fontId="37" fillId="0" borderId="0" xfId="0" applyNumberFormat="1" applyFont="1" applyFill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Fill="1" applyBorder="1" applyAlignment="1">
      <alignment/>
    </xf>
    <xf numFmtId="0" fontId="45" fillId="17" borderId="0" xfId="0" applyFont="1" applyFill="1" applyBorder="1" applyAlignment="1">
      <alignment/>
    </xf>
    <xf numFmtId="0" fontId="21" fillId="17" borderId="11" xfId="0" applyFont="1" applyFill="1" applyBorder="1" applyAlignment="1">
      <alignment/>
    </xf>
    <xf numFmtId="0" fontId="32" fillId="0" borderId="11" xfId="0" applyFont="1" applyBorder="1" applyAlignment="1">
      <alignment wrapText="1"/>
    </xf>
    <xf numFmtId="0" fontId="39" fillId="0" borderId="24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37" fillId="0" borderId="33" xfId="0" applyFont="1" applyBorder="1" applyAlignment="1">
      <alignment/>
    </xf>
    <xf numFmtId="0" fontId="39" fillId="0" borderId="22" xfId="0" applyFont="1" applyFill="1" applyBorder="1" applyAlignment="1">
      <alignment/>
    </xf>
    <xf numFmtId="0" fontId="39" fillId="0" borderId="32" xfId="0" applyFont="1" applyFill="1" applyBorder="1" applyAlignment="1">
      <alignment/>
    </xf>
    <xf numFmtId="0" fontId="40" fillId="0" borderId="25" xfId="0" applyFont="1" applyFill="1" applyBorder="1" applyAlignment="1">
      <alignment/>
    </xf>
    <xf numFmtId="0" fontId="41" fillId="0" borderId="25" xfId="0" applyFont="1" applyFill="1" applyBorder="1" applyAlignment="1">
      <alignment/>
    </xf>
    <xf numFmtId="0" fontId="41" fillId="0" borderId="25" xfId="0" applyFont="1" applyFill="1" applyBorder="1" applyAlignment="1">
      <alignment horizontal="center"/>
    </xf>
    <xf numFmtId="0" fontId="37" fillId="0" borderId="33" xfId="0" applyFont="1" applyFill="1" applyBorder="1" applyAlignment="1">
      <alignment/>
    </xf>
    <xf numFmtId="0" fontId="39" fillId="0" borderId="45" xfId="0" applyFont="1" applyFill="1" applyBorder="1" applyAlignment="1">
      <alignment/>
    </xf>
    <xf numFmtId="0" fontId="39" fillId="0" borderId="24" xfId="0" applyFont="1" applyFill="1" applyBorder="1" applyAlignment="1">
      <alignment/>
    </xf>
    <xf numFmtId="0" fontId="39" fillId="0" borderId="10" xfId="0" applyFont="1" applyBorder="1" applyAlignment="1">
      <alignment/>
    </xf>
    <xf numFmtId="0" fontId="39" fillId="0" borderId="25" xfId="0" applyFont="1" applyBorder="1" applyAlignment="1">
      <alignment/>
    </xf>
    <xf numFmtId="0" fontId="39" fillId="0" borderId="46" xfId="0" applyFont="1" applyFill="1" applyBorder="1" applyAlignment="1">
      <alignment/>
    </xf>
    <xf numFmtId="0" fontId="39" fillId="0" borderId="26" xfId="0" applyFont="1" applyBorder="1" applyAlignment="1">
      <alignment/>
    </xf>
    <xf numFmtId="0" fontId="39" fillId="0" borderId="30" xfId="0" applyFont="1" applyFill="1" applyBorder="1" applyAlignment="1">
      <alignment/>
    </xf>
    <xf numFmtId="0" fontId="37" fillId="0" borderId="31" xfId="0" applyFont="1" applyBorder="1" applyAlignment="1">
      <alignment/>
    </xf>
    <xf numFmtId="0" fontId="39" fillId="0" borderId="31" xfId="0" applyFont="1" applyBorder="1" applyAlignment="1">
      <alignment/>
    </xf>
    <xf numFmtId="0" fontId="0" fillId="0" borderId="26" xfId="0" applyBorder="1" applyAlignment="1">
      <alignment/>
    </xf>
    <xf numFmtId="0" fontId="22" fillId="0" borderId="10" xfId="0" applyFont="1" applyBorder="1" applyAlignment="1">
      <alignment/>
    </xf>
    <xf numFmtId="0" fontId="46" fillId="24" borderId="46" xfId="0" applyFont="1" applyFill="1" applyBorder="1" applyAlignment="1">
      <alignment/>
    </xf>
    <xf numFmtId="0" fontId="47" fillId="26" borderId="42" xfId="0" applyFont="1" applyFill="1" applyBorder="1" applyAlignment="1">
      <alignment/>
    </xf>
    <xf numFmtId="0" fontId="47" fillId="24" borderId="46" xfId="0" applyFont="1" applyFill="1" applyBorder="1" applyAlignment="1">
      <alignment/>
    </xf>
    <xf numFmtId="0" fontId="46" fillId="24" borderId="0" xfId="0" applyFont="1" applyFill="1" applyBorder="1" applyAlignment="1">
      <alignment horizontal="center"/>
    </xf>
    <xf numFmtId="0" fontId="46" fillId="24" borderId="28" xfId="0" applyFont="1" applyFill="1" applyBorder="1" applyAlignment="1">
      <alignment/>
    </xf>
    <xf numFmtId="0" fontId="46" fillId="24" borderId="25" xfId="0" applyFont="1" applyFill="1" applyBorder="1" applyAlignment="1">
      <alignment/>
    </xf>
    <xf numFmtId="0" fontId="41" fillId="0" borderId="26" xfId="0" applyFont="1" applyBorder="1" applyAlignment="1">
      <alignment horizontal="center"/>
    </xf>
    <xf numFmtId="0" fontId="41" fillId="0" borderId="25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39" fillId="0" borderId="25" xfId="0" applyFont="1" applyBorder="1" applyAlignment="1">
      <alignment/>
    </xf>
    <xf numFmtId="0" fontId="0" fillId="0" borderId="47" xfId="0" applyBorder="1" applyAlignment="1">
      <alignment/>
    </xf>
    <xf numFmtId="0" fontId="0" fillId="0" borderId="31" xfId="0" applyBorder="1" applyAlignment="1">
      <alignment/>
    </xf>
    <xf numFmtId="0" fontId="39" fillId="0" borderId="48" xfId="0" applyFont="1" applyFill="1" applyBorder="1" applyAlignment="1">
      <alignment/>
    </xf>
    <xf numFmtId="0" fontId="40" fillId="0" borderId="32" xfId="0" applyFont="1" applyBorder="1" applyAlignment="1">
      <alignment/>
    </xf>
    <xf numFmtId="0" fontId="37" fillId="0" borderId="0" xfId="0" applyFont="1" applyFill="1" applyBorder="1" applyAlignment="1">
      <alignment/>
    </xf>
    <xf numFmtId="0" fontId="41" fillId="0" borderId="25" xfId="0" applyFont="1" applyBorder="1" applyAlignment="1">
      <alignment/>
    </xf>
    <xf numFmtId="0" fontId="37" fillId="0" borderId="25" xfId="0" applyFont="1" applyBorder="1" applyAlignment="1">
      <alignment/>
    </xf>
    <xf numFmtId="0" fontId="37" fillId="0" borderId="11" xfId="0" applyFont="1" applyFill="1" applyBorder="1" applyAlignment="1">
      <alignment/>
    </xf>
    <xf numFmtId="0" fontId="37" fillId="0" borderId="30" xfId="0" applyFont="1" applyBorder="1" applyAlignment="1">
      <alignment/>
    </xf>
    <xf numFmtId="0" fontId="22" fillId="0" borderId="0" xfId="0" applyFont="1" applyAlignment="1">
      <alignment horizontal="center" textRotation="90"/>
    </xf>
    <xf numFmtId="0" fontId="33" fillId="4" borderId="13" xfId="0" applyFont="1" applyFill="1" applyBorder="1" applyAlignment="1">
      <alignment horizontal="center"/>
    </xf>
    <xf numFmtId="0" fontId="33" fillId="4" borderId="14" xfId="0" applyFont="1" applyFill="1" applyBorder="1" applyAlignment="1">
      <alignment horizontal="center"/>
    </xf>
    <xf numFmtId="0" fontId="36" fillId="19" borderId="49" xfId="0" applyFont="1" applyFill="1" applyBorder="1" applyAlignment="1">
      <alignment horizontal="center"/>
    </xf>
    <xf numFmtId="0" fontId="36" fillId="19" borderId="18" xfId="0" applyFont="1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stavy2018_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A\EXCEL\Odlo&#3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známky"/>
      <sheetName val="SeznamProDružstva"/>
      <sheetName val="Sestavy"/>
      <sheetName val="SeznamSdilenych"/>
      <sheetName val="Kontakty_kapitani"/>
      <sheetName val="Kalendář"/>
      <sheetName val="přihláška PŠS"/>
      <sheetName val="startovné"/>
      <sheetName val="Praga_A"/>
      <sheetName val="Praga_B"/>
      <sheetName val="Praga_C"/>
      <sheetName val="Praga_D"/>
      <sheetName val="Praga_E"/>
      <sheetName val="A"/>
      <sheetName val="B"/>
      <sheetName val="C"/>
      <sheetName val="D"/>
      <sheetName val="E"/>
      <sheetName val="A_TEL"/>
      <sheetName val="B_TEL"/>
      <sheetName val="C_TEL"/>
      <sheetName val="D_TEL"/>
      <sheetName val="E_TEL"/>
      <sheetName val="A_výsledky"/>
      <sheetName val="B_výsledky"/>
      <sheetName val="C_výsledky"/>
      <sheetName val="D_výsledky"/>
      <sheetName val="E_výsledky"/>
      <sheetName val="Koef. H_L"/>
      <sheetName val="A_nástup"/>
      <sheetName val="B_nástup"/>
      <sheetName val="C_nástup"/>
      <sheetName val="D_nástup"/>
      <sheetName val="E_nástu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říšní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4">
    <pageSetUpPr fitToPage="1"/>
  </sheetPr>
  <dimension ref="A1:W89"/>
  <sheetViews>
    <sheetView tabSelected="1" zoomScale="75" zoomScaleNormal="75" zoomScalePageLayoutView="0" workbookViewId="0" topLeftCell="A1">
      <selection activeCell="V70" sqref="V70"/>
    </sheetView>
  </sheetViews>
  <sheetFormatPr defaultColWidth="9.00390625" defaultRowHeight="12.75"/>
  <cols>
    <col min="1" max="1" width="2.875" style="1" customWidth="1"/>
    <col min="2" max="2" width="3.625" style="2" customWidth="1"/>
    <col min="3" max="3" width="25.25390625" style="0" customWidth="1"/>
    <col min="4" max="4" width="8.875" style="8" bestFit="1" customWidth="1"/>
    <col min="5" max="5" width="10.75390625" style="0" customWidth="1"/>
    <col min="6" max="6" width="5.75390625" style="0" customWidth="1"/>
    <col min="7" max="7" width="3.125" style="1" customWidth="1"/>
    <col min="8" max="8" width="3.375" style="2" customWidth="1"/>
    <col min="9" max="9" width="26.75390625" style="0" customWidth="1"/>
    <col min="10" max="10" width="8.75390625" style="8" customWidth="1"/>
    <col min="11" max="11" width="10.375" style="0" bestFit="1" customWidth="1"/>
    <col min="12" max="12" width="5.75390625" style="0" customWidth="1"/>
    <col min="13" max="13" width="3.00390625" style="0" customWidth="1"/>
    <col min="14" max="14" width="3.375" style="0" customWidth="1"/>
    <col min="15" max="15" width="24.875" style="8" customWidth="1"/>
    <col min="16" max="16" width="9.25390625" style="0" customWidth="1"/>
    <col min="17" max="17" width="9.25390625" style="0" bestFit="1" customWidth="1"/>
    <col min="18" max="18" width="5.75390625" style="0" customWidth="1"/>
    <col min="19" max="19" width="3.00390625" style="0" customWidth="1"/>
    <col min="20" max="20" width="3.75390625" style="0" customWidth="1"/>
    <col min="21" max="21" width="26.625" style="0" customWidth="1"/>
    <col min="22" max="22" width="9.875" style="0" customWidth="1"/>
    <col min="23" max="23" width="9.25390625" style="0" bestFit="1" customWidth="1"/>
    <col min="24" max="24" width="26.375" style="0" customWidth="1"/>
  </cols>
  <sheetData>
    <row r="1" spans="1:21" ht="23.25" customHeight="1">
      <c r="A1" s="1" t="s">
        <v>0</v>
      </c>
      <c r="C1" s="3" t="s">
        <v>1</v>
      </c>
      <c r="D1" s="4"/>
      <c r="E1" s="4"/>
      <c r="F1" s="4"/>
      <c r="G1" s="4"/>
      <c r="H1" s="4"/>
      <c r="I1" s="4"/>
      <c r="J1" s="5" t="s">
        <v>2</v>
      </c>
      <c r="K1" s="4"/>
      <c r="L1" s="4"/>
      <c r="M1" s="4"/>
      <c r="N1" s="4"/>
      <c r="O1" s="4"/>
      <c r="P1" s="6" t="s">
        <v>3</v>
      </c>
      <c r="Q1" s="4"/>
      <c r="R1" s="4"/>
      <c r="S1" s="4"/>
      <c r="U1" s="6" t="s">
        <v>4</v>
      </c>
    </row>
    <row r="2" spans="1:23" ht="18.75" customHeight="1">
      <c r="A2" s="179" t="s">
        <v>5</v>
      </c>
      <c r="C2" s="7" t="s">
        <v>6</v>
      </c>
      <c r="D2" s="8" t="s">
        <v>7</v>
      </c>
      <c r="E2" t="s">
        <v>8</v>
      </c>
      <c r="G2" s="179" t="s">
        <v>5</v>
      </c>
      <c r="I2" s="7" t="s">
        <v>6</v>
      </c>
      <c r="J2" s="8" t="s">
        <v>9</v>
      </c>
      <c r="K2" t="s">
        <v>8</v>
      </c>
      <c r="M2" s="179" t="s">
        <v>5</v>
      </c>
      <c r="N2" s="2"/>
      <c r="O2" s="7" t="s">
        <v>6</v>
      </c>
      <c r="P2" s="8" t="s">
        <v>7</v>
      </c>
      <c r="Q2" t="s">
        <v>8</v>
      </c>
      <c r="S2" s="179" t="s">
        <v>5</v>
      </c>
      <c r="T2" s="2"/>
      <c r="U2" s="7" t="s">
        <v>6</v>
      </c>
      <c r="V2" s="8" t="s">
        <v>10</v>
      </c>
      <c r="W2" t="s">
        <v>8</v>
      </c>
    </row>
    <row r="3" spans="1:22" ht="12.75" customHeight="1">
      <c r="A3" s="179"/>
      <c r="C3" t="s">
        <v>11</v>
      </c>
      <c r="D3" s="9"/>
      <c r="G3" s="179"/>
      <c r="I3" t="s">
        <v>12</v>
      </c>
      <c r="J3" s="9" t="s">
        <v>13</v>
      </c>
      <c r="M3" s="179"/>
      <c r="N3" s="2"/>
      <c r="O3" t="s">
        <v>14</v>
      </c>
      <c r="P3" s="9"/>
      <c r="S3" s="179"/>
      <c r="T3" s="2"/>
      <c r="U3" t="s">
        <v>15</v>
      </c>
      <c r="V3" s="9" t="s">
        <v>16</v>
      </c>
    </row>
    <row r="4" spans="1:23" ht="20.25" customHeight="1">
      <c r="A4" s="179"/>
      <c r="C4" s="10" t="s">
        <v>17</v>
      </c>
      <c r="D4" s="11" t="s">
        <v>18</v>
      </c>
      <c r="E4" s="12" t="s">
        <v>183</v>
      </c>
      <c r="G4" s="179"/>
      <c r="I4" s="10" t="s">
        <v>19</v>
      </c>
      <c r="J4" s="11" t="s">
        <v>20</v>
      </c>
      <c r="K4" s="12" t="s">
        <v>184</v>
      </c>
      <c r="M4" s="179"/>
      <c r="N4" s="2"/>
      <c r="O4" s="10" t="s">
        <v>21</v>
      </c>
      <c r="P4" s="11" t="s">
        <v>22</v>
      </c>
      <c r="Q4" s="12" t="s">
        <v>185</v>
      </c>
      <c r="S4" s="179"/>
      <c r="T4" s="2"/>
      <c r="U4" s="10" t="s">
        <v>23</v>
      </c>
      <c r="V4" s="11" t="s">
        <v>22</v>
      </c>
      <c r="W4" s="12" t="s">
        <v>186</v>
      </c>
    </row>
    <row r="5" spans="1:23" ht="12.75">
      <c r="A5" s="13" t="s">
        <v>24</v>
      </c>
      <c r="B5" s="14" t="s">
        <v>25</v>
      </c>
      <c r="C5" s="7" t="s">
        <v>26</v>
      </c>
      <c r="D5" s="15">
        <v>2159</v>
      </c>
      <c r="E5" s="7" t="s">
        <v>27</v>
      </c>
      <c r="G5" s="13" t="s">
        <v>24</v>
      </c>
      <c r="H5" s="14" t="s">
        <v>25</v>
      </c>
      <c r="I5" s="7" t="s">
        <v>26</v>
      </c>
      <c r="J5" s="16">
        <v>2159</v>
      </c>
      <c r="K5" s="7" t="s">
        <v>28</v>
      </c>
      <c r="M5" s="13" t="s">
        <v>24</v>
      </c>
      <c r="N5" s="14" t="s">
        <v>25</v>
      </c>
      <c r="O5" s="7" t="s">
        <v>29</v>
      </c>
      <c r="P5" s="16">
        <v>1802</v>
      </c>
      <c r="Q5" s="7" t="s">
        <v>28</v>
      </c>
      <c r="S5" s="13" t="s">
        <v>24</v>
      </c>
      <c r="T5" s="14" t="s">
        <v>25</v>
      </c>
      <c r="U5" s="7" t="s">
        <v>30</v>
      </c>
      <c r="V5" s="16">
        <v>1817</v>
      </c>
      <c r="W5" s="7" t="s">
        <v>28</v>
      </c>
    </row>
    <row r="6" spans="1:23" ht="12.75">
      <c r="A6" s="13" t="s">
        <v>24</v>
      </c>
      <c r="B6" s="14" t="s">
        <v>31</v>
      </c>
      <c r="C6" s="7" t="s">
        <v>32</v>
      </c>
      <c r="D6" s="15">
        <v>2173</v>
      </c>
      <c r="E6" s="7" t="s">
        <v>33</v>
      </c>
      <c r="G6" s="13" t="s">
        <v>24</v>
      </c>
      <c r="H6" s="14" t="s">
        <v>31</v>
      </c>
      <c r="I6" s="7" t="s">
        <v>34</v>
      </c>
      <c r="J6" s="16">
        <v>1902</v>
      </c>
      <c r="K6" s="7" t="s">
        <v>28</v>
      </c>
      <c r="M6" s="13" t="s">
        <v>24</v>
      </c>
      <c r="N6" s="14" t="s">
        <v>31</v>
      </c>
      <c r="O6" s="7" t="s">
        <v>35</v>
      </c>
      <c r="P6" s="16">
        <v>1842</v>
      </c>
      <c r="Q6" s="7"/>
      <c r="S6" s="13" t="s">
        <v>24</v>
      </c>
      <c r="T6" s="14" t="s">
        <v>31</v>
      </c>
      <c r="U6" s="7" t="s">
        <v>36</v>
      </c>
      <c r="V6" s="16">
        <v>1840</v>
      </c>
      <c r="W6" s="7" t="s">
        <v>33</v>
      </c>
    </row>
    <row r="7" spans="1:23" ht="12.75">
      <c r="A7" s="13" t="s">
        <v>24</v>
      </c>
      <c r="B7" s="14" t="s">
        <v>37</v>
      </c>
      <c r="C7" s="7" t="s">
        <v>38</v>
      </c>
      <c r="D7" s="15">
        <v>2062</v>
      </c>
      <c r="E7" s="7"/>
      <c r="G7" s="13" t="s">
        <v>24</v>
      </c>
      <c r="H7" s="14" t="s">
        <v>37</v>
      </c>
      <c r="I7" s="7" t="s">
        <v>39</v>
      </c>
      <c r="J7" s="16">
        <v>1875</v>
      </c>
      <c r="K7" s="7"/>
      <c r="M7" s="13" t="s">
        <v>24</v>
      </c>
      <c r="N7" s="14" t="s">
        <v>37</v>
      </c>
      <c r="O7" s="7" t="s">
        <v>40</v>
      </c>
      <c r="P7" s="16">
        <v>1845</v>
      </c>
      <c r="Q7" s="7" t="s">
        <v>33</v>
      </c>
      <c r="S7" s="13" t="s">
        <v>24</v>
      </c>
      <c r="T7" s="14" t="s">
        <v>37</v>
      </c>
      <c r="U7" s="7" t="s">
        <v>41</v>
      </c>
      <c r="V7" s="16">
        <v>1765</v>
      </c>
      <c r="W7" s="7" t="s">
        <v>28</v>
      </c>
    </row>
    <row r="8" spans="1:23" ht="12.75">
      <c r="A8" s="13" t="s">
        <v>24</v>
      </c>
      <c r="B8" s="14" t="s">
        <v>42</v>
      </c>
      <c r="C8" s="7" t="s">
        <v>43</v>
      </c>
      <c r="D8" s="15">
        <v>2052</v>
      </c>
      <c r="E8" s="7"/>
      <c r="G8" s="13" t="s">
        <v>24</v>
      </c>
      <c r="H8" s="14" t="s">
        <v>42</v>
      </c>
      <c r="I8" s="7" t="s">
        <v>44</v>
      </c>
      <c r="J8" s="16">
        <v>1826</v>
      </c>
      <c r="K8" t="s">
        <v>45</v>
      </c>
      <c r="M8" s="13" t="s">
        <v>24</v>
      </c>
      <c r="N8" s="14" t="s">
        <v>42</v>
      </c>
      <c r="O8" s="7" t="s">
        <v>46</v>
      </c>
      <c r="P8" s="16">
        <v>1765</v>
      </c>
      <c r="Q8" s="7"/>
      <c r="S8" s="13"/>
      <c r="T8" s="14" t="s">
        <v>42</v>
      </c>
      <c r="U8" s="7" t="s">
        <v>47</v>
      </c>
      <c r="V8" s="16">
        <v>1762</v>
      </c>
      <c r="W8" t="s">
        <v>28</v>
      </c>
    </row>
    <row r="9" spans="1:23" ht="12.75">
      <c r="A9" s="13" t="s">
        <v>24</v>
      </c>
      <c r="B9" s="14" t="s">
        <v>48</v>
      </c>
      <c r="C9" s="7" t="s">
        <v>49</v>
      </c>
      <c r="D9" s="15">
        <v>1905</v>
      </c>
      <c r="E9" t="s">
        <v>33</v>
      </c>
      <c r="G9" s="13" t="s">
        <v>24</v>
      </c>
      <c r="H9" s="14" t="s">
        <v>48</v>
      </c>
      <c r="I9" s="7" t="s">
        <v>30</v>
      </c>
      <c r="J9" s="16">
        <v>1817</v>
      </c>
      <c r="K9" s="7"/>
      <c r="M9" s="13" t="s">
        <v>24</v>
      </c>
      <c r="N9" s="14" t="s">
        <v>48</v>
      </c>
      <c r="O9" s="7" t="s">
        <v>47</v>
      </c>
      <c r="P9" s="16">
        <v>1762</v>
      </c>
      <c r="Q9" s="7"/>
      <c r="S9" s="13" t="s">
        <v>24</v>
      </c>
      <c r="T9" s="14" t="s">
        <v>48</v>
      </c>
      <c r="U9" s="7" t="s">
        <v>50</v>
      </c>
      <c r="V9" s="16">
        <v>1686</v>
      </c>
      <c r="W9" s="7" t="s">
        <v>51</v>
      </c>
    </row>
    <row r="10" spans="1:23" ht="12.75">
      <c r="A10" s="13" t="s">
        <v>24</v>
      </c>
      <c r="B10" s="14" t="s">
        <v>52</v>
      </c>
      <c r="C10" t="s">
        <v>34</v>
      </c>
      <c r="D10" s="17">
        <v>1895</v>
      </c>
      <c r="E10" s="7"/>
      <c r="G10" s="13" t="s">
        <v>24</v>
      </c>
      <c r="H10" s="14" t="s">
        <v>52</v>
      </c>
      <c r="I10" s="7" t="s">
        <v>41</v>
      </c>
      <c r="J10" s="16">
        <v>1765</v>
      </c>
      <c r="K10" s="7"/>
      <c r="M10" s="13" t="s">
        <v>24</v>
      </c>
      <c r="N10" s="14" t="s">
        <v>52</v>
      </c>
      <c r="O10" s="7" t="s">
        <v>53</v>
      </c>
      <c r="P10" s="16">
        <v>1742</v>
      </c>
      <c r="Q10" s="7"/>
      <c r="S10" s="13" t="s">
        <v>24</v>
      </c>
      <c r="T10" s="14" t="s">
        <v>52</v>
      </c>
      <c r="U10" s="7" t="s">
        <v>54</v>
      </c>
      <c r="V10" s="16">
        <v>1665</v>
      </c>
      <c r="W10" s="7"/>
    </row>
    <row r="11" spans="1:22" ht="12.75">
      <c r="A11" s="13" t="s">
        <v>24</v>
      </c>
      <c r="B11" s="14" t="s">
        <v>55</v>
      </c>
      <c r="C11" s="7" t="s">
        <v>44</v>
      </c>
      <c r="D11" s="15">
        <v>1850</v>
      </c>
      <c r="E11" s="7" t="s">
        <v>51</v>
      </c>
      <c r="G11" s="13" t="s">
        <v>24</v>
      </c>
      <c r="H11" s="14" t="s">
        <v>55</v>
      </c>
      <c r="I11" s="7" t="s">
        <v>56</v>
      </c>
      <c r="J11" s="16">
        <v>1715</v>
      </c>
      <c r="K11" s="7"/>
      <c r="M11" s="13" t="s">
        <v>24</v>
      </c>
      <c r="N11" s="14" t="s">
        <v>55</v>
      </c>
      <c r="O11" s="7" t="s">
        <v>56</v>
      </c>
      <c r="P11" s="16">
        <v>1715</v>
      </c>
      <c r="Q11" s="7" t="s">
        <v>28</v>
      </c>
      <c r="S11" s="13" t="s">
        <v>24</v>
      </c>
      <c r="T11" s="14" t="s">
        <v>55</v>
      </c>
      <c r="U11" s="7" t="s">
        <v>57</v>
      </c>
      <c r="V11" s="16">
        <v>1616</v>
      </c>
    </row>
    <row r="12" spans="1:23" ht="12.75">
      <c r="A12" s="13" t="s">
        <v>24</v>
      </c>
      <c r="B12" s="14" t="s">
        <v>58</v>
      </c>
      <c r="C12" s="7" t="s">
        <v>29</v>
      </c>
      <c r="D12" s="16">
        <v>1842</v>
      </c>
      <c r="E12" s="7"/>
      <c r="G12" s="13" t="s">
        <v>24</v>
      </c>
      <c r="H12" s="14" t="s">
        <v>58</v>
      </c>
      <c r="I12" s="7" t="s">
        <v>59</v>
      </c>
      <c r="J12" s="16">
        <v>1759</v>
      </c>
      <c r="K12" s="7" t="s">
        <v>51</v>
      </c>
      <c r="M12" s="13" t="s">
        <v>24</v>
      </c>
      <c r="N12" s="14" t="s">
        <v>58</v>
      </c>
      <c r="O12" s="7" t="s">
        <v>60</v>
      </c>
      <c r="P12" s="16">
        <v>1619</v>
      </c>
      <c r="Q12" s="7"/>
      <c r="S12" s="13" t="s">
        <v>24</v>
      </c>
      <c r="T12" s="14" t="s">
        <v>58</v>
      </c>
      <c r="U12" s="7" t="s">
        <v>61</v>
      </c>
      <c r="V12" s="16">
        <v>1648</v>
      </c>
      <c r="W12" s="7"/>
    </row>
    <row r="13" spans="1:23" ht="12.75">
      <c r="A13" s="13"/>
      <c r="B13" s="14" t="s">
        <v>62</v>
      </c>
      <c r="C13" s="7" t="s">
        <v>63</v>
      </c>
      <c r="D13" s="15">
        <v>1880</v>
      </c>
      <c r="E13" s="7" t="s">
        <v>33</v>
      </c>
      <c r="G13" s="13"/>
      <c r="H13" s="14" t="s">
        <v>62</v>
      </c>
      <c r="I13" s="7" t="s">
        <v>64</v>
      </c>
      <c r="J13" s="16">
        <v>1708</v>
      </c>
      <c r="K13" s="7"/>
      <c r="M13" s="13"/>
      <c r="N13" s="14" t="s">
        <v>62</v>
      </c>
      <c r="O13" s="7" t="s">
        <v>54</v>
      </c>
      <c r="P13" s="16">
        <v>1665</v>
      </c>
      <c r="Q13" s="7"/>
      <c r="S13" s="1" t="s">
        <v>24</v>
      </c>
      <c r="T13" s="14" t="s">
        <v>62</v>
      </c>
      <c r="U13" s="7" t="s">
        <v>65</v>
      </c>
      <c r="V13" s="16">
        <v>1642</v>
      </c>
      <c r="W13" s="7" t="s">
        <v>27</v>
      </c>
    </row>
    <row r="14" spans="1:23" ht="12.75">
      <c r="A14" s="13"/>
      <c r="B14" s="14" t="s">
        <v>66</v>
      </c>
      <c r="C14" s="7" t="s">
        <v>39</v>
      </c>
      <c r="D14" s="15">
        <v>1876</v>
      </c>
      <c r="E14" s="7"/>
      <c r="G14" s="13"/>
      <c r="H14" s="14" t="s">
        <v>66</v>
      </c>
      <c r="I14" s="7" t="s">
        <v>35</v>
      </c>
      <c r="J14" s="16">
        <v>1842</v>
      </c>
      <c r="K14" s="7"/>
      <c r="M14" s="13"/>
      <c r="N14" s="14" t="s">
        <v>66</v>
      </c>
      <c r="O14" s="7" t="s">
        <v>50</v>
      </c>
      <c r="P14" s="16">
        <v>1686</v>
      </c>
      <c r="Q14" s="7"/>
      <c r="S14" s="1"/>
      <c r="T14" s="14" t="s">
        <v>66</v>
      </c>
      <c r="U14" s="7" t="s">
        <v>67</v>
      </c>
      <c r="V14" s="16">
        <v>1566</v>
      </c>
      <c r="W14" s="7"/>
    </row>
    <row r="15" spans="2:23" ht="12.75">
      <c r="B15" s="14" t="s">
        <v>68</v>
      </c>
      <c r="C15" s="7" t="s">
        <v>30</v>
      </c>
      <c r="D15" s="15">
        <v>1785</v>
      </c>
      <c r="E15" s="7"/>
      <c r="G15" s="13"/>
      <c r="H15" s="14" t="s">
        <v>68</v>
      </c>
      <c r="I15" s="7" t="s">
        <v>53</v>
      </c>
      <c r="J15" s="16">
        <v>1742</v>
      </c>
      <c r="K15" s="7"/>
      <c r="M15" s="1"/>
      <c r="N15" s="14" t="s">
        <v>68</v>
      </c>
      <c r="O15" s="7" t="s">
        <v>61</v>
      </c>
      <c r="P15" s="16">
        <v>1648</v>
      </c>
      <c r="Q15" s="7"/>
      <c r="S15" s="1"/>
      <c r="T15" s="14" t="s">
        <v>68</v>
      </c>
      <c r="U15" s="7" t="s">
        <v>69</v>
      </c>
      <c r="V15" s="1">
        <v>1618</v>
      </c>
      <c r="W15" s="7"/>
    </row>
    <row r="16" spans="2:23" ht="12.75">
      <c r="B16" s="14" t="s">
        <v>70</v>
      </c>
      <c r="C16" s="7" t="s">
        <v>35</v>
      </c>
      <c r="D16" s="15">
        <v>1728</v>
      </c>
      <c r="E16" s="7"/>
      <c r="H16" s="14" t="s">
        <v>70</v>
      </c>
      <c r="I16" s="7" t="s">
        <v>54</v>
      </c>
      <c r="J16" s="16">
        <v>1665</v>
      </c>
      <c r="K16" s="7"/>
      <c r="M16" s="1"/>
      <c r="N16" s="14" t="s">
        <v>70</v>
      </c>
      <c r="O16" s="7" t="s">
        <v>65</v>
      </c>
      <c r="P16" s="16">
        <v>1642</v>
      </c>
      <c r="Q16" s="7"/>
      <c r="S16" s="1"/>
      <c r="T16" s="14" t="s">
        <v>70</v>
      </c>
      <c r="U16" s="7" t="s">
        <v>71</v>
      </c>
      <c r="V16" s="15">
        <v>1484</v>
      </c>
      <c r="W16" s="7"/>
    </row>
    <row r="17" spans="2:23" ht="12.75">
      <c r="B17" s="14" t="s">
        <v>72</v>
      </c>
      <c r="C17" s="7" t="s">
        <v>64</v>
      </c>
      <c r="D17" s="15">
        <v>1669</v>
      </c>
      <c r="E17" s="7"/>
      <c r="H17" s="14" t="s">
        <v>72</v>
      </c>
      <c r="I17" s="7" t="s">
        <v>46</v>
      </c>
      <c r="J17" s="1">
        <v>1765</v>
      </c>
      <c r="K17" s="7"/>
      <c r="M17" s="1"/>
      <c r="N17" s="14" t="s">
        <v>72</v>
      </c>
      <c r="O17" s="7" t="s">
        <v>67</v>
      </c>
      <c r="P17" s="16">
        <v>1566</v>
      </c>
      <c r="Q17" s="7"/>
      <c r="S17" s="1"/>
      <c r="T17" s="14" t="s">
        <v>72</v>
      </c>
      <c r="U17" s="7" t="s">
        <v>73</v>
      </c>
      <c r="V17" s="15">
        <v>1475</v>
      </c>
      <c r="W17" s="7"/>
    </row>
    <row r="18" spans="2:23" ht="12.75">
      <c r="B18" s="14" t="s">
        <v>74</v>
      </c>
      <c r="C18" s="7" t="s">
        <v>41</v>
      </c>
      <c r="D18" s="15">
        <v>1728</v>
      </c>
      <c r="E18" s="7"/>
      <c r="H18" s="14" t="s">
        <v>74</v>
      </c>
      <c r="I18" s="7" t="s">
        <v>65</v>
      </c>
      <c r="J18" s="15">
        <v>1642</v>
      </c>
      <c r="K18" s="7"/>
      <c r="M18" s="1"/>
      <c r="N18" s="14" t="s">
        <v>74</v>
      </c>
      <c r="O18" s="7" t="s">
        <v>71</v>
      </c>
      <c r="P18" s="1">
        <v>1484</v>
      </c>
      <c r="Q18" s="7" t="s">
        <v>51</v>
      </c>
      <c r="S18" s="1"/>
      <c r="T18" s="14" t="s">
        <v>74</v>
      </c>
      <c r="U18" s="7" t="s">
        <v>75</v>
      </c>
      <c r="V18" s="16">
        <v>1429</v>
      </c>
      <c r="W18" s="7"/>
    </row>
    <row r="19" spans="2:23" ht="12.75">
      <c r="B19" s="14" t="s">
        <v>76</v>
      </c>
      <c r="C19" s="7" t="s">
        <v>53</v>
      </c>
      <c r="D19" s="15">
        <v>1790</v>
      </c>
      <c r="E19" s="7"/>
      <c r="H19" s="14" t="s">
        <v>76</v>
      </c>
      <c r="I19" s="7" t="s">
        <v>77</v>
      </c>
      <c r="J19" s="16">
        <v>1682</v>
      </c>
      <c r="K19" s="7" t="s">
        <v>33</v>
      </c>
      <c r="M19" s="1" t="s">
        <v>78</v>
      </c>
      <c r="N19" s="14" t="s">
        <v>76</v>
      </c>
      <c r="O19" s="7" t="s">
        <v>79</v>
      </c>
      <c r="P19" s="15">
        <v>1596</v>
      </c>
      <c r="Q19" s="7"/>
      <c r="S19" s="1"/>
      <c r="T19" s="14" t="s">
        <v>76</v>
      </c>
      <c r="U19" s="7" t="s">
        <v>80</v>
      </c>
      <c r="V19" s="15" t="s">
        <v>81</v>
      </c>
      <c r="W19" s="7"/>
    </row>
    <row r="20" spans="2:23" ht="12.75">
      <c r="B20" s="14" t="s">
        <v>82</v>
      </c>
      <c r="C20" s="7" t="s">
        <v>46</v>
      </c>
      <c r="D20" s="15" t="s">
        <v>81</v>
      </c>
      <c r="E20" s="7"/>
      <c r="H20" s="14" t="s">
        <v>82</v>
      </c>
      <c r="I20" s="7" t="s">
        <v>60</v>
      </c>
      <c r="J20" s="16">
        <v>1619</v>
      </c>
      <c r="K20" s="7"/>
      <c r="M20" s="1"/>
      <c r="N20" s="14" t="s">
        <v>82</v>
      </c>
      <c r="O20" s="7" t="s">
        <v>75</v>
      </c>
      <c r="P20" s="16">
        <v>1429</v>
      </c>
      <c r="Q20" s="7"/>
      <c r="S20" s="1"/>
      <c r="T20" s="14" t="s">
        <v>82</v>
      </c>
      <c r="U20" s="7" t="s">
        <v>83</v>
      </c>
      <c r="V20" s="16">
        <v>1644</v>
      </c>
      <c r="W20" s="7"/>
    </row>
    <row r="21" spans="2:23" ht="12.75">
      <c r="B21" s="14" t="s">
        <v>84</v>
      </c>
      <c r="C21" s="7" t="s">
        <v>50</v>
      </c>
      <c r="D21" s="15">
        <v>1714</v>
      </c>
      <c r="E21" s="7"/>
      <c r="H21" s="14" t="s">
        <v>84</v>
      </c>
      <c r="I21" t="s">
        <v>69</v>
      </c>
      <c r="J21" s="1">
        <v>1618</v>
      </c>
      <c r="K21" s="7"/>
      <c r="M21" s="1"/>
      <c r="N21" s="14" t="s">
        <v>84</v>
      </c>
      <c r="O21" s="7" t="s">
        <v>85</v>
      </c>
      <c r="P21" s="16">
        <v>1444</v>
      </c>
      <c r="Q21" s="7" t="s">
        <v>27</v>
      </c>
      <c r="S21" s="1"/>
      <c r="T21" s="14" t="s">
        <v>84</v>
      </c>
      <c r="U21" t="s">
        <v>85</v>
      </c>
      <c r="V21" s="1">
        <v>1444</v>
      </c>
      <c r="W21" s="7"/>
    </row>
    <row r="22" spans="2:23" ht="12.75">
      <c r="B22" s="14" t="s">
        <v>86</v>
      </c>
      <c r="C22" s="7"/>
      <c r="D22" s="15"/>
      <c r="E22" s="7"/>
      <c r="H22" s="14" t="s">
        <v>86</v>
      </c>
      <c r="I22" s="7" t="s">
        <v>57</v>
      </c>
      <c r="J22" s="16">
        <v>1616</v>
      </c>
      <c r="K22" s="7"/>
      <c r="M22" s="1"/>
      <c r="N22" s="14" t="s">
        <v>86</v>
      </c>
      <c r="O22" t="s">
        <v>87</v>
      </c>
      <c r="P22" s="1">
        <v>1143</v>
      </c>
      <c r="Q22" s="7"/>
      <c r="S22" s="1"/>
      <c r="T22" s="14" t="s">
        <v>86</v>
      </c>
      <c r="U22" t="s">
        <v>87</v>
      </c>
      <c r="V22" s="15">
        <v>1143</v>
      </c>
      <c r="W22" s="7"/>
    </row>
    <row r="23" spans="2:23" ht="12.75">
      <c r="B23" s="14" t="s">
        <v>88</v>
      </c>
      <c r="C23" s="7"/>
      <c r="D23" s="15"/>
      <c r="E23" s="7"/>
      <c r="G23" s="1" t="s">
        <v>78</v>
      </c>
      <c r="H23" s="14" t="s">
        <v>88</v>
      </c>
      <c r="I23" s="7" t="s">
        <v>89</v>
      </c>
      <c r="J23" s="18">
        <v>1579</v>
      </c>
      <c r="K23" s="7"/>
      <c r="M23" s="1"/>
      <c r="N23" s="14" t="s">
        <v>88</v>
      </c>
      <c r="O23" s="7" t="s">
        <v>80</v>
      </c>
      <c r="P23" s="15" t="s">
        <v>81</v>
      </c>
      <c r="Q23" s="7"/>
      <c r="S23" s="1"/>
      <c r="T23" s="14" t="s">
        <v>88</v>
      </c>
      <c r="U23" s="7" t="s">
        <v>90</v>
      </c>
      <c r="V23" s="16"/>
      <c r="W23" s="7"/>
    </row>
    <row r="24" spans="2:23" ht="12.75">
      <c r="B24" s="14" t="s">
        <v>91</v>
      </c>
      <c r="C24" s="7"/>
      <c r="D24" s="18"/>
      <c r="E24" s="7"/>
      <c r="H24" s="14" t="s">
        <v>91</v>
      </c>
      <c r="I24" s="7"/>
      <c r="J24" s="18"/>
      <c r="K24" s="7"/>
      <c r="M24" s="1"/>
      <c r="N24" s="14" t="s">
        <v>91</v>
      </c>
      <c r="O24" s="7" t="s">
        <v>92</v>
      </c>
      <c r="P24" s="15" t="s">
        <v>81</v>
      </c>
      <c r="Q24" s="7"/>
      <c r="S24" s="1"/>
      <c r="T24" s="14" t="s">
        <v>91</v>
      </c>
      <c r="U24" s="7" t="s">
        <v>93</v>
      </c>
      <c r="V24" s="15">
        <v>1197</v>
      </c>
      <c r="W24" s="7"/>
    </row>
    <row r="25" spans="3:22" ht="12.75">
      <c r="C25" s="19" t="s">
        <v>94</v>
      </c>
      <c r="D25" s="18">
        <f>IF(D5="","",AVERAGE(D5:D12))</f>
        <v>1992.25</v>
      </c>
      <c r="I25" s="19" t="s">
        <v>94</v>
      </c>
      <c r="J25" s="18">
        <f>IF(J5="","",AVERAGE(J5:J7,J10:J14))</f>
        <v>1840.625</v>
      </c>
      <c r="M25" s="1"/>
      <c r="N25" s="2"/>
      <c r="O25" s="19" t="s">
        <v>94</v>
      </c>
      <c r="P25" s="18">
        <f>IF(P5="","",AVERAGE(P5:P12))</f>
        <v>1761.5</v>
      </c>
      <c r="S25" s="1"/>
      <c r="T25" s="2"/>
      <c r="U25" s="19" t="s">
        <v>94</v>
      </c>
      <c r="V25" s="18">
        <f>IF(V5="","",AVERAGE(V5:V7,V9:V13))</f>
        <v>1709.875</v>
      </c>
    </row>
    <row r="26" spans="3:10" ht="3.75" customHeight="1">
      <c r="C26" s="19"/>
      <c r="D26" s="20"/>
      <c r="I26" s="19"/>
      <c r="J26" s="18"/>
    </row>
    <row r="27" spans="2:10" ht="3.75" customHeight="1">
      <c r="B27"/>
      <c r="D27"/>
      <c r="G27"/>
      <c r="H27"/>
      <c r="J27"/>
    </row>
    <row r="28" spans="2:10" ht="18">
      <c r="B28" s="21" t="s">
        <v>95</v>
      </c>
      <c r="D28"/>
      <c r="G28"/>
      <c r="H28"/>
      <c r="J28"/>
    </row>
    <row r="29" spans="2:10" ht="3.75" customHeight="1">
      <c r="B29"/>
      <c r="D29"/>
      <c r="G29"/>
      <c r="H29"/>
      <c r="J29"/>
    </row>
    <row r="30" spans="2:10" ht="3.75" customHeight="1">
      <c r="B30"/>
      <c r="D30"/>
      <c r="G30"/>
      <c r="H30"/>
      <c r="J30"/>
    </row>
    <row r="31" spans="1:21" ht="3.75" customHeight="1">
      <c r="A31" s="179" t="s">
        <v>5</v>
      </c>
      <c r="G31" s="179" t="s">
        <v>5</v>
      </c>
      <c r="I31" s="19"/>
      <c r="J31" s="20"/>
      <c r="M31" s="179"/>
      <c r="N31" s="2"/>
      <c r="O31" s="19"/>
      <c r="P31" s="18"/>
      <c r="S31" s="179"/>
      <c r="T31" s="22"/>
      <c r="U31" s="18"/>
    </row>
    <row r="32" spans="1:22" ht="15" customHeight="1">
      <c r="A32" s="179"/>
      <c r="C32" s="7" t="s">
        <v>6</v>
      </c>
      <c r="D32" t="s">
        <v>96</v>
      </c>
      <c r="E32" t="s">
        <v>8</v>
      </c>
      <c r="G32" s="179"/>
      <c r="I32" s="7"/>
      <c r="J32"/>
      <c r="M32" s="179"/>
      <c r="N32" s="2"/>
      <c r="O32" s="7"/>
      <c r="S32" s="179"/>
      <c r="U32" s="7"/>
      <c r="V32" s="8"/>
    </row>
    <row r="33" spans="1:22" ht="12.75">
      <c r="A33" s="179"/>
      <c r="C33" t="s">
        <v>97</v>
      </c>
      <c r="D33" s="9"/>
      <c r="G33" s="179"/>
      <c r="J33" s="9"/>
      <c r="M33" s="179"/>
      <c r="N33" s="2"/>
      <c r="O33"/>
      <c r="P33" s="9"/>
      <c r="S33" s="179"/>
      <c r="V33" s="9"/>
    </row>
    <row r="34" spans="1:23" ht="21" customHeight="1">
      <c r="A34" s="179"/>
      <c r="C34" s="10" t="s">
        <v>98</v>
      </c>
      <c r="D34" s="11" t="s">
        <v>22</v>
      </c>
      <c r="E34" s="12" t="s">
        <v>187</v>
      </c>
      <c r="G34" s="179"/>
      <c r="H34"/>
      <c r="I34" s="10"/>
      <c r="J34" s="11"/>
      <c r="K34" s="12"/>
      <c r="M34" s="179"/>
      <c r="N34" s="2"/>
      <c r="O34" s="10"/>
      <c r="P34" s="11"/>
      <c r="Q34" s="12"/>
      <c r="S34" s="179"/>
      <c r="U34" s="10"/>
      <c r="V34" s="11"/>
      <c r="W34" s="12"/>
    </row>
    <row r="35" spans="1:22" ht="12.75">
      <c r="A35" s="13" t="s">
        <v>24</v>
      </c>
      <c r="B35" s="14" t="s">
        <v>25</v>
      </c>
      <c r="C35" s="7" t="s">
        <v>77</v>
      </c>
      <c r="D35" s="16">
        <v>1682</v>
      </c>
      <c r="E35" s="7" t="s">
        <v>33</v>
      </c>
      <c r="G35" s="13" t="s">
        <v>24</v>
      </c>
      <c r="H35" s="14"/>
      <c r="I35" s="7"/>
      <c r="J35" s="16"/>
      <c r="K35" s="7"/>
      <c r="M35" s="13"/>
      <c r="N35" s="14"/>
      <c r="O35" s="7"/>
      <c r="P35" s="15"/>
      <c r="Q35" s="7"/>
      <c r="S35" s="23"/>
      <c r="T35" s="14"/>
      <c r="U35" s="8"/>
      <c r="V35" s="1"/>
    </row>
    <row r="36" spans="1:22" ht="12.75">
      <c r="A36" s="13" t="s">
        <v>24</v>
      </c>
      <c r="B36" s="14" t="s">
        <v>31</v>
      </c>
      <c r="C36" s="7" t="s">
        <v>67</v>
      </c>
      <c r="D36" s="16">
        <v>1566</v>
      </c>
      <c r="E36" s="7"/>
      <c r="G36" s="13" t="s">
        <v>24</v>
      </c>
      <c r="H36" s="14"/>
      <c r="I36" s="7"/>
      <c r="J36" s="16"/>
      <c r="K36" s="7"/>
      <c r="L36" s="19"/>
      <c r="M36" s="13"/>
      <c r="N36" s="14"/>
      <c r="O36" s="7"/>
      <c r="P36" s="15"/>
      <c r="Q36" s="7"/>
      <c r="S36" s="23"/>
      <c r="T36" s="14"/>
      <c r="U36" s="8"/>
      <c r="V36" s="1"/>
    </row>
    <row r="37" spans="1:23" ht="15">
      <c r="A37" s="13" t="s">
        <v>24</v>
      </c>
      <c r="B37" s="14" t="s">
        <v>37</v>
      </c>
      <c r="C37" s="7" t="s">
        <v>61</v>
      </c>
      <c r="D37" s="16">
        <v>1648</v>
      </c>
      <c r="E37" s="7" t="s">
        <v>28</v>
      </c>
      <c r="G37" s="13" t="s">
        <v>24</v>
      </c>
      <c r="H37" s="14"/>
      <c r="I37" s="24"/>
      <c r="J37" s="16"/>
      <c r="K37" s="7"/>
      <c r="L37" s="19"/>
      <c r="M37" s="13"/>
      <c r="N37" s="14"/>
      <c r="O37" s="7"/>
      <c r="P37" s="15"/>
      <c r="Q37" s="7"/>
      <c r="S37" s="23"/>
      <c r="T37" s="14"/>
      <c r="U37" s="8"/>
      <c r="V37" s="1"/>
      <c r="W37" s="7"/>
    </row>
    <row r="38" spans="1:23" ht="12.75">
      <c r="A38" s="13" t="s">
        <v>24</v>
      </c>
      <c r="B38" s="14" t="s">
        <v>42</v>
      </c>
      <c r="C38" s="7" t="s">
        <v>99</v>
      </c>
      <c r="D38" s="16">
        <v>1677</v>
      </c>
      <c r="E38" s="7"/>
      <c r="G38" s="13" t="s">
        <v>24</v>
      </c>
      <c r="H38" s="14"/>
      <c r="I38" s="7"/>
      <c r="J38" s="16"/>
      <c r="M38" s="13"/>
      <c r="N38" s="14"/>
      <c r="O38" s="7"/>
      <c r="P38" s="15"/>
      <c r="Q38" s="7"/>
      <c r="S38" s="23"/>
      <c r="T38" s="14"/>
      <c r="U38" s="8"/>
      <c r="V38" s="1"/>
      <c r="W38" s="7"/>
    </row>
    <row r="39" spans="1:22" ht="12.75">
      <c r="A39" s="13" t="s">
        <v>24</v>
      </c>
      <c r="B39" s="14" t="s">
        <v>48</v>
      </c>
      <c r="C39" s="7" t="s">
        <v>71</v>
      </c>
      <c r="D39" s="15">
        <v>1484</v>
      </c>
      <c r="E39" s="7" t="s">
        <v>27</v>
      </c>
      <c r="G39" s="13" t="s">
        <v>24</v>
      </c>
      <c r="H39" s="14"/>
      <c r="I39" s="7"/>
      <c r="J39" s="16"/>
      <c r="K39" s="7"/>
      <c r="M39" s="13"/>
      <c r="N39" s="14"/>
      <c r="O39" s="7"/>
      <c r="P39" s="15"/>
      <c r="Q39" s="7"/>
      <c r="S39" s="23"/>
      <c r="T39" s="14"/>
      <c r="U39" s="8"/>
      <c r="V39" s="1"/>
    </row>
    <row r="40" spans="1:22" ht="12.75">
      <c r="A40" s="13" t="s">
        <v>24</v>
      </c>
      <c r="B40" s="14" t="s">
        <v>52</v>
      </c>
      <c r="C40" s="7" t="s">
        <v>75</v>
      </c>
      <c r="D40" s="16">
        <v>1429</v>
      </c>
      <c r="E40" s="7"/>
      <c r="G40" s="13" t="s">
        <v>24</v>
      </c>
      <c r="H40" s="14"/>
      <c r="I40" s="8"/>
      <c r="J40" s="1"/>
      <c r="K40" s="7"/>
      <c r="M40" s="13"/>
      <c r="N40" s="14"/>
      <c r="O40" s="7"/>
      <c r="P40" s="15"/>
      <c r="Q40" s="7"/>
      <c r="S40" s="23"/>
      <c r="T40" s="14"/>
      <c r="U40" s="8"/>
      <c r="V40" s="1"/>
    </row>
    <row r="41" spans="1:22" ht="12.75">
      <c r="A41" s="13" t="s">
        <v>24</v>
      </c>
      <c r="B41" s="14" t="s">
        <v>55</v>
      </c>
      <c r="C41" s="7" t="s">
        <v>73</v>
      </c>
      <c r="D41" s="16">
        <v>1475</v>
      </c>
      <c r="E41" s="7"/>
      <c r="G41" s="13"/>
      <c r="H41" s="14"/>
      <c r="I41" s="7"/>
      <c r="J41" s="16"/>
      <c r="K41" s="7"/>
      <c r="M41" s="13"/>
      <c r="N41" s="14"/>
      <c r="O41" s="7"/>
      <c r="P41" s="15"/>
      <c r="Q41" s="7"/>
      <c r="S41" s="23"/>
      <c r="T41" s="14"/>
      <c r="U41" s="8"/>
      <c r="V41" s="1"/>
    </row>
    <row r="42" spans="1:23" ht="12.75">
      <c r="A42" s="13" t="s">
        <v>24</v>
      </c>
      <c r="B42" s="14" t="s">
        <v>58</v>
      </c>
      <c r="C42" s="7" t="s">
        <v>100</v>
      </c>
      <c r="D42" s="16">
        <v>1512</v>
      </c>
      <c r="E42" s="7"/>
      <c r="G42" s="13" t="s">
        <v>24</v>
      </c>
      <c r="H42" s="14"/>
      <c r="I42" s="7"/>
      <c r="J42" s="16"/>
      <c r="K42" s="7"/>
      <c r="M42" s="13"/>
      <c r="N42" s="14"/>
      <c r="O42" s="25"/>
      <c r="P42" s="1"/>
      <c r="S42" s="23"/>
      <c r="T42" s="14"/>
      <c r="V42" s="1"/>
      <c r="W42" s="7"/>
    </row>
    <row r="43" spans="1:23" ht="12.75">
      <c r="A43" s="13"/>
      <c r="B43" s="14" t="s">
        <v>62</v>
      </c>
      <c r="C43" s="7" t="s">
        <v>80</v>
      </c>
      <c r="D43" s="15" t="s">
        <v>81</v>
      </c>
      <c r="E43" s="7"/>
      <c r="G43" s="13" t="s">
        <v>24</v>
      </c>
      <c r="H43" s="14"/>
      <c r="I43" s="7"/>
      <c r="J43" s="26"/>
      <c r="K43" s="7"/>
      <c r="M43" s="1"/>
      <c r="N43" s="14"/>
      <c r="O43" s="7"/>
      <c r="P43" s="15"/>
      <c r="Q43" s="7"/>
      <c r="S43" s="2"/>
      <c r="T43" s="14"/>
      <c r="U43" s="7"/>
      <c r="V43" s="15"/>
      <c r="W43" s="7"/>
    </row>
    <row r="44" spans="1:22" ht="12.75">
      <c r="A44" s="1" t="s">
        <v>78</v>
      </c>
      <c r="B44" s="14" t="s">
        <v>66</v>
      </c>
      <c r="C44" s="7" t="s">
        <v>83</v>
      </c>
      <c r="D44" s="16">
        <v>1644</v>
      </c>
      <c r="E44" s="7"/>
      <c r="G44" s="13"/>
      <c r="H44" s="14"/>
      <c r="I44" s="8"/>
      <c r="J44" s="1"/>
      <c r="K44" s="7"/>
      <c r="M44" s="1"/>
      <c r="N44" s="14"/>
      <c r="O44" s="7"/>
      <c r="P44" s="15"/>
      <c r="Q44" s="7"/>
      <c r="S44" s="2"/>
      <c r="T44" s="14"/>
      <c r="U44" s="7"/>
      <c r="V44" s="15"/>
    </row>
    <row r="45" spans="1:22" ht="12.75">
      <c r="A45" s="1" t="s">
        <v>78</v>
      </c>
      <c r="B45" s="14" t="s">
        <v>68</v>
      </c>
      <c r="C45" s="7" t="s">
        <v>89</v>
      </c>
      <c r="D45" s="16">
        <v>1579</v>
      </c>
      <c r="E45" s="7"/>
      <c r="G45" s="13"/>
      <c r="H45" s="14"/>
      <c r="I45" s="7"/>
      <c r="J45" s="16"/>
      <c r="K45" s="7"/>
      <c r="M45" s="1"/>
      <c r="N45" s="14"/>
      <c r="O45" s="7"/>
      <c r="P45" s="15"/>
      <c r="Q45" s="7"/>
      <c r="S45" s="2"/>
      <c r="T45" s="14"/>
      <c r="U45" s="8"/>
      <c r="V45" s="16"/>
    </row>
    <row r="46" spans="2:22" ht="12.75">
      <c r="B46" s="14" t="s">
        <v>70</v>
      </c>
      <c r="C46" s="7" t="s">
        <v>101</v>
      </c>
      <c r="D46" s="16">
        <v>1518</v>
      </c>
      <c r="E46" s="7"/>
      <c r="H46" s="14"/>
      <c r="I46" s="8"/>
      <c r="J46" s="1"/>
      <c r="K46" s="7"/>
      <c r="M46" s="1"/>
      <c r="N46" s="14"/>
      <c r="O46" s="7"/>
      <c r="P46" s="15"/>
      <c r="Q46" s="7"/>
      <c r="S46" s="2"/>
      <c r="T46" s="14"/>
      <c r="U46" s="8"/>
      <c r="V46" s="1"/>
    </row>
    <row r="47" spans="2:22" ht="12.75">
      <c r="B47" s="14" t="s">
        <v>72</v>
      </c>
      <c r="C47" s="7" t="s">
        <v>102</v>
      </c>
      <c r="D47" s="15">
        <v>1341</v>
      </c>
      <c r="E47" s="7" t="s">
        <v>33</v>
      </c>
      <c r="H47" s="14"/>
      <c r="I47" s="7"/>
      <c r="J47" s="16"/>
      <c r="K47" s="7"/>
      <c r="M47" s="1"/>
      <c r="N47" s="14"/>
      <c r="O47" s="7"/>
      <c r="P47" s="15"/>
      <c r="Q47" s="7"/>
      <c r="S47" s="2"/>
      <c r="T47" s="14"/>
      <c r="U47" s="7"/>
      <c r="V47" s="15"/>
    </row>
    <row r="48" spans="2:22" ht="12.75">
      <c r="B48" s="14" t="s">
        <v>74</v>
      </c>
      <c r="C48" s="7" t="s">
        <v>90</v>
      </c>
      <c r="D48" s="15" t="s">
        <v>81</v>
      </c>
      <c r="E48" s="7"/>
      <c r="H48" s="14"/>
      <c r="I48" s="7"/>
      <c r="J48" s="16"/>
      <c r="K48" s="7"/>
      <c r="M48" s="1"/>
      <c r="N48" s="14"/>
      <c r="O48"/>
      <c r="P48" s="1"/>
      <c r="Q48" s="7"/>
      <c r="S48" s="2"/>
      <c r="T48" s="14"/>
      <c r="U48" s="7"/>
      <c r="V48" s="1"/>
    </row>
    <row r="49" spans="2:22" ht="12.75">
      <c r="B49" s="14" t="s">
        <v>76</v>
      </c>
      <c r="C49" s="7" t="s">
        <v>85</v>
      </c>
      <c r="D49" s="1">
        <v>1444</v>
      </c>
      <c r="E49" s="7" t="s">
        <v>51</v>
      </c>
      <c r="H49" s="14"/>
      <c r="I49" s="7"/>
      <c r="J49" s="16"/>
      <c r="K49" s="7"/>
      <c r="N49" s="14"/>
      <c r="P49" s="1"/>
      <c r="Q49" s="7"/>
      <c r="S49" s="2"/>
      <c r="T49" s="14"/>
      <c r="U49" s="25"/>
      <c r="V49" s="1"/>
    </row>
    <row r="50" spans="2:22" ht="12.75">
      <c r="B50" s="14" t="s">
        <v>82</v>
      </c>
      <c r="C50" s="7" t="s">
        <v>93</v>
      </c>
      <c r="D50" s="16">
        <v>1197</v>
      </c>
      <c r="E50" s="7"/>
      <c r="H50" s="14"/>
      <c r="I50" s="7"/>
      <c r="J50" s="16"/>
      <c r="K50" s="7"/>
      <c r="N50" s="14"/>
      <c r="O50" s="27"/>
      <c r="P50" s="1"/>
      <c r="Q50" s="7"/>
      <c r="S50" s="2"/>
      <c r="T50" s="14"/>
      <c r="U50" s="8"/>
      <c r="V50" s="1"/>
    </row>
    <row r="51" spans="2:22" ht="12.75">
      <c r="B51" s="14" t="s">
        <v>84</v>
      </c>
      <c r="C51" s="7" t="s">
        <v>87</v>
      </c>
      <c r="D51" s="16">
        <v>1143</v>
      </c>
      <c r="E51" s="7"/>
      <c r="H51" s="14"/>
      <c r="I51" s="7"/>
      <c r="J51" s="15"/>
      <c r="M51" s="1"/>
      <c r="N51" s="14"/>
      <c r="O51" s="27"/>
      <c r="P51" s="1"/>
      <c r="Q51" s="7"/>
      <c r="S51" s="2"/>
      <c r="T51" s="14"/>
      <c r="U51" s="8"/>
      <c r="V51" s="1"/>
    </row>
    <row r="52" spans="2:22" ht="12.75">
      <c r="B52" s="14" t="s">
        <v>86</v>
      </c>
      <c r="C52" t="s">
        <v>103</v>
      </c>
      <c r="D52" s="15">
        <v>1242</v>
      </c>
      <c r="E52" s="7"/>
      <c r="H52" s="14"/>
      <c r="I52" s="7"/>
      <c r="J52" s="16"/>
      <c r="K52" s="7"/>
      <c r="M52" s="1"/>
      <c r="N52" s="14"/>
      <c r="O52" s="25"/>
      <c r="P52" s="1"/>
      <c r="Q52" s="7"/>
      <c r="S52" s="2"/>
      <c r="T52" s="14"/>
      <c r="U52" s="25"/>
      <c r="V52" s="1"/>
    </row>
    <row r="53" spans="2:22" ht="12.75">
      <c r="B53" s="14" t="s">
        <v>88</v>
      </c>
      <c r="C53" s="7" t="s">
        <v>92</v>
      </c>
      <c r="D53" s="15" t="s">
        <v>81</v>
      </c>
      <c r="E53" s="7"/>
      <c r="H53" s="14"/>
      <c r="J53" s="1"/>
      <c r="K53" s="7"/>
      <c r="M53" s="1"/>
      <c r="N53" s="14"/>
      <c r="O53"/>
      <c r="P53" s="1"/>
      <c r="Q53" s="7"/>
      <c r="S53" s="2"/>
      <c r="T53" s="14"/>
      <c r="U53" s="25"/>
      <c r="V53" s="1"/>
    </row>
    <row r="54" spans="1:22" ht="12.75">
      <c r="A54" s="1" t="s">
        <v>78</v>
      </c>
      <c r="B54" s="14" t="s">
        <v>91</v>
      </c>
      <c r="C54" s="7" t="s">
        <v>104</v>
      </c>
      <c r="D54" s="15" t="s">
        <v>81</v>
      </c>
      <c r="E54" s="7"/>
      <c r="H54" s="14"/>
      <c r="I54" s="7"/>
      <c r="J54" s="16"/>
      <c r="K54" s="7"/>
      <c r="M54" s="1"/>
      <c r="N54" s="14"/>
      <c r="O54" s="7"/>
      <c r="P54" s="15"/>
      <c r="Q54" s="7"/>
      <c r="T54" s="14"/>
      <c r="U54" s="25"/>
      <c r="V54" s="1"/>
    </row>
    <row r="55" spans="3:22" ht="12.75">
      <c r="C55" s="19" t="s">
        <v>94</v>
      </c>
      <c r="D55" s="18">
        <f>IF(D35="","",AVERAGE(D35:D42))</f>
        <v>1559.125</v>
      </c>
      <c r="E55" s="7"/>
      <c r="I55" s="19"/>
      <c r="J55" s="18"/>
      <c r="M55" s="1"/>
      <c r="N55" s="2"/>
      <c r="O55" s="19"/>
      <c r="P55" s="18"/>
      <c r="T55" s="7"/>
      <c r="U55" s="19"/>
      <c r="V55" s="18"/>
    </row>
    <row r="56" ht="3.75" customHeight="1"/>
    <row r="57" spans="1:9" ht="3.75" customHeight="1">
      <c r="A57" s="9"/>
      <c r="I57" s="9"/>
    </row>
    <row r="58" spans="1:9" ht="3.75" customHeight="1">
      <c r="A58" s="9"/>
      <c r="I58" s="9"/>
    </row>
    <row r="59" ht="3.75" customHeight="1"/>
    <row r="60" spans="9:10" ht="3.75" customHeight="1">
      <c r="I60" s="8"/>
      <c r="J60"/>
    </row>
    <row r="68" ht="12.75">
      <c r="L68" s="1"/>
    </row>
    <row r="72" spans="10:15" ht="12.75">
      <c r="J72"/>
      <c r="O72"/>
    </row>
    <row r="73" spans="10:15" ht="12.75">
      <c r="J73"/>
      <c r="O73"/>
    </row>
    <row r="74" spans="10:15" ht="12.75">
      <c r="J74"/>
      <c r="O74"/>
    </row>
    <row r="75" spans="10:15" ht="12.75">
      <c r="J75"/>
      <c r="O75"/>
    </row>
    <row r="76" spans="10:15" ht="12.75">
      <c r="J76"/>
      <c r="O76"/>
    </row>
    <row r="77" spans="10:15" ht="12.75">
      <c r="J77"/>
      <c r="O77"/>
    </row>
    <row r="78" spans="10:15" ht="12.75">
      <c r="J78"/>
      <c r="O78"/>
    </row>
    <row r="79" spans="10:15" ht="12.75">
      <c r="J79"/>
      <c r="O79"/>
    </row>
    <row r="80" spans="10:15" ht="12.75">
      <c r="J80"/>
      <c r="O80"/>
    </row>
    <row r="81" spans="10:15" ht="12.75">
      <c r="J81"/>
      <c r="O81"/>
    </row>
    <row r="82" spans="10:15" ht="12.75">
      <c r="J82"/>
      <c r="O82"/>
    </row>
    <row r="83" spans="10:15" ht="12.75">
      <c r="J83"/>
      <c r="O83"/>
    </row>
    <row r="84" spans="10:15" ht="12.75">
      <c r="J84"/>
      <c r="O84"/>
    </row>
    <row r="85" spans="10:15" ht="12.75">
      <c r="J85"/>
      <c r="O85"/>
    </row>
    <row r="86" spans="10:15" ht="12.75">
      <c r="J86"/>
      <c r="O86"/>
    </row>
    <row r="87" spans="10:15" ht="12.75">
      <c r="J87"/>
      <c r="O87"/>
    </row>
    <row r="88" spans="10:15" ht="12.75">
      <c r="J88"/>
      <c r="O88"/>
    </row>
    <row r="89" spans="10:15" ht="12.75">
      <c r="J89"/>
      <c r="O89"/>
    </row>
  </sheetData>
  <sheetProtection/>
  <mergeCells count="8">
    <mergeCell ref="A31:A34"/>
    <mergeCell ref="G31:G34"/>
    <mergeCell ref="M31:M34"/>
    <mergeCell ref="S31:S34"/>
    <mergeCell ref="A2:A4"/>
    <mergeCell ref="G2:G4"/>
    <mergeCell ref="M2:M4"/>
    <mergeCell ref="S2:S4"/>
  </mergeCells>
  <printOptions/>
  <pageMargins left="0.5905511811023623" right="0.3937007874015748" top="0.3937007874015748" bottom="0.1968503937007874" header="0" footer="0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3">
    <pageSetUpPr fitToPage="1"/>
  </sheetPr>
  <dimension ref="A1:L73"/>
  <sheetViews>
    <sheetView zoomScale="88" zoomScaleNormal="88" zoomScaleSheetLayoutView="80" zoomScalePageLayoutView="0" workbookViewId="0" topLeftCell="A1">
      <pane xSplit="3" ySplit="5" topLeftCell="D46" activePane="bottomRight" state="frozen"/>
      <selection pane="topLeft" activeCell="A33" sqref="A33"/>
      <selection pane="topRight" activeCell="A33" sqref="A33"/>
      <selection pane="bottomLeft" activeCell="A33" sqref="A33"/>
      <selection pane="bottomRight" activeCell="A1" sqref="A1"/>
    </sheetView>
  </sheetViews>
  <sheetFormatPr defaultColWidth="9.00390625" defaultRowHeight="12.75"/>
  <cols>
    <col min="1" max="1" width="4.125" style="0" customWidth="1"/>
    <col min="2" max="2" width="11.875" style="0" customWidth="1"/>
    <col min="3" max="3" width="5.625" style="1" customWidth="1"/>
    <col min="4" max="8" width="30.75390625" style="0" customWidth="1"/>
    <col min="9" max="9" width="27.75390625" style="0" hidden="1" customWidth="1"/>
  </cols>
  <sheetData>
    <row r="1" spans="4:8" ht="27.75" customHeight="1">
      <c r="D1" s="29" t="s">
        <v>105</v>
      </c>
      <c r="H1" s="30"/>
    </row>
    <row r="2" spans="4:8" ht="19.5" customHeight="1">
      <c r="D2" s="31" t="s">
        <v>106</v>
      </c>
      <c r="E2" s="31"/>
      <c r="F2" s="31"/>
      <c r="G2" s="32"/>
      <c r="H2" s="32"/>
    </row>
    <row r="3" spans="1:9" ht="18.75" customHeight="1" thickBot="1">
      <c r="A3" s="33"/>
      <c r="B3" s="34"/>
      <c r="C3" s="34"/>
      <c r="D3" s="35" t="s">
        <v>107</v>
      </c>
      <c r="E3" s="35"/>
      <c r="F3" s="35"/>
      <c r="G3" s="36"/>
      <c r="H3" s="36"/>
      <c r="I3" s="36"/>
    </row>
    <row r="4" spans="1:9" ht="21" customHeight="1">
      <c r="A4" s="180"/>
      <c r="B4" s="181"/>
      <c r="C4" s="37"/>
      <c r="D4" s="38" t="s">
        <v>108</v>
      </c>
      <c r="E4" s="39" t="s">
        <v>109</v>
      </c>
      <c r="F4" s="39" t="s">
        <v>110</v>
      </c>
      <c r="G4" s="39" t="s">
        <v>111</v>
      </c>
      <c r="H4" s="40" t="s">
        <v>112</v>
      </c>
      <c r="I4" s="41" t="s">
        <v>113</v>
      </c>
    </row>
    <row r="5" spans="1:9" ht="21" customHeight="1" thickBot="1">
      <c r="A5" s="182" t="s">
        <v>114</v>
      </c>
      <c r="B5" s="183"/>
      <c r="C5" s="42" t="s">
        <v>115</v>
      </c>
      <c r="D5" s="43" t="s">
        <v>116</v>
      </c>
      <c r="E5" s="43" t="s">
        <v>117</v>
      </c>
      <c r="F5" s="43" t="s">
        <v>118</v>
      </c>
      <c r="G5" s="43" t="s">
        <v>119</v>
      </c>
      <c r="H5" s="44" t="s">
        <v>120</v>
      </c>
      <c r="I5" s="45" t="s">
        <v>120</v>
      </c>
    </row>
    <row r="6" spans="1:9" ht="19.5" customHeight="1">
      <c r="A6" s="46" t="s">
        <v>121</v>
      </c>
      <c r="B6" s="47">
        <v>43472</v>
      </c>
      <c r="C6" s="48" t="s">
        <v>25</v>
      </c>
      <c r="D6" s="49"/>
      <c r="E6" s="50"/>
      <c r="F6" s="51" t="s">
        <v>122</v>
      </c>
      <c r="G6" s="52"/>
      <c r="H6" s="53"/>
      <c r="I6" s="53"/>
    </row>
    <row r="7" spans="1:9" ht="19.5" customHeight="1">
      <c r="A7" s="46" t="s">
        <v>123</v>
      </c>
      <c r="B7" s="47">
        <f>B6+1</f>
        <v>43473</v>
      </c>
      <c r="C7" s="48"/>
      <c r="D7" s="54" t="s">
        <v>124</v>
      </c>
      <c r="E7" s="55"/>
      <c r="F7" s="56"/>
      <c r="G7" s="52"/>
      <c r="H7" s="57"/>
      <c r="I7" s="53"/>
    </row>
    <row r="8" spans="1:9" ht="19.5" customHeight="1">
      <c r="A8" s="46" t="s">
        <v>125</v>
      </c>
      <c r="B8" s="47">
        <f>B7+1</f>
        <v>43474</v>
      </c>
      <c r="C8" s="48"/>
      <c r="D8" s="58"/>
      <c r="E8" s="59"/>
      <c r="F8" s="60"/>
      <c r="G8" s="61" t="s">
        <v>126</v>
      </c>
      <c r="H8" s="62"/>
      <c r="I8" s="63"/>
    </row>
    <row r="9" spans="1:9" ht="19.5" customHeight="1">
      <c r="A9" s="46" t="s">
        <v>127</v>
      </c>
      <c r="B9" s="47">
        <f>B8+1</f>
        <v>43475</v>
      </c>
      <c r="C9" s="48"/>
      <c r="D9" s="60"/>
      <c r="E9" s="59"/>
      <c r="F9" s="64"/>
      <c r="G9" s="65"/>
      <c r="H9" s="66" t="s">
        <v>128</v>
      </c>
      <c r="I9" s="67"/>
    </row>
    <row r="10" spans="1:9" ht="19.5" customHeight="1" thickBot="1">
      <c r="A10" s="68" t="s">
        <v>129</v>
      </c>
      <c r="B10" s="69">
        <f>B9+1</f>
        <v>43476</v>
      </c>
      <c r="C10" s="70"/>
      <c r="D10" s="58"/>
      <c r="E10" s="71" t="s">
        <v>130</v>
      </c>
      <c r="F10" s="72"/>
      <c r="G10" s="72"/>
      <c r="H10" s="73"/>
      <c r="I10" s="74"/>
    </row>
    <row r="11" spans="1:9" ht="19.5" customHeight="1">
      <c r="A11" s="46" t="s">
        <v>121</v>
      </c>
      <c r="B11" s="47">
        <f>B10+3</f>
        <v>43479</v>
      </c>
      <c r="C11" s="48" t="s">
        <v>31</v>
      </c>
      <c r="D11" s="75"/>
      <c r="E11" s="76"/>
      <c r="F11" s="77"/>
      <c r="G11" s="28"/>
      <c r="H11" s="78"/>
      <c r="I11" s="53"/>
    </row>
    <row r="12" spans="1:9" ht="19.5" customHeight="1">
      <c r="A12" s="46" t="s">
        <v>123</v>
      </c>
      <c r="B12" s="47">
        <f>B11+1</f>
        <v>43480</v>
      </c>
      <c r="C12" s="48"/>
      <c r="D12" s="60" t="s">
        <v>131</v>
      </c>
      <c r="E12" s="79" t="s">
        <v>132</v>
      </c>
      <c r="F12" s="54" t="s">
        <v>133</v>
      </c>
      <c r="G12" s="61"/>
      <c r="H12" s="80" t="s">
        <v>134</v>
      </c>
      <c r="I12" s="81"/>
    </row>
    <row r="13" spans="1:9" ht="19.5" customHeight="1">
      <c r="A13" s="46" t="s">
        <v>125</v>
      </c>
      <c r="B13" s="47">
        <f>B12+1</f>
        <v>43481</v>
      </c>
      <c r="C13" s="48"/>
      <c r="D13" s="82"/>
      <c r="E13" s="83"/>
      <c r="F13" s="56"/>
      <c r="G13" s="84" t="s">
        <v>135</v>
      </c>
      <c r="H13" s="62"/>
      <c r="I13" s="81"/>
    </row>
    <row r="14" spans="1:9" ht="19.5" customHeight="1">
      <c r="A14" s="46" t="s">
        <v>127</v>
      </c>
      <c r="B14" s="47">
        <f>B13+1</f>
        <v>43482</v>
      </c>
      <c r="C14" s="48"/>
      <c r="D14" s="85"/>
      <c r="E14" s="79"/>
      <c r="F14" s="56"/>
      <c r="G14" s="64"/>
      <c r="H14" s="86"/>
      <c r="I14" s="67"/>
    </row>
    <row r="15" spans="1:9" ht="19.5" customHeight="1" thickBot="1">
      <c r="A15" s="68" t="s">
        <v>129</v>
      </c>
      <c r="B15" s="69">
        <f>B14+1</f>
        <v>43483</v>
      </c>
      <c r="C15" s="70"/>
      <c r="D15" s="87"/>
      <c r="E15" s="88"/>
      <c r="F15" s="87"/>
      <c r="G15" s="89"/>
      <c r="H15" s="90"/>
      <c r="I15" s="91"/>
    </row>
    <row r="16" spans="1:9" ht="19.5" customHeight="1">
      <c r="A16" s="46" t="s">
        <v>121</v>
      </c>
      <c r="B16" s="47">
        <f>B15+3</f>
        <v>43486</v>
      </c>
      <c r="C16" s="48" t="s">
        <v>37</v>
      </c>
      <c r="D16" s="92"/>
      <c r="E16" s="93"/>
      <c r="F16" s="94"/>
      <c r="G16" s="94" t="s">
        <v>136</v>
      </c>
      <c r="H16" s="57"/>
      <c r="I16" s="53"/>
    </row>
    <row r="17" spans="1:9" ht="19.5" customHeight="1">
      <c r="A17" s="46" t="s">
        <v>123</v>
      </c>
      <c r="B17" s="47">
        <f>B16+1</f>
        <v>43487</v>
      </c>
      <c r="C17" s="48"/>
      <c r="D17" s="54" t="s">
        <v>137</v>
      </c>
      <c r="E17" s="95"/>
      <c r="F17" s="56" t="s">
        <v>138</v>
      </c>
      <c r="G17" s="56"/>
      <c r="H17" s="57"/>
      <c r="I17" s="53"/>
    </row>
    <row r="18" spans="1:9" ht="19.5" customHeight="1">
      <c r="A18" s="46" t="s">
        <v>125</v>
      </c>
      <c r="B18" s="47">
        <f>B17+1</f>
        <v>43488</v>
      </c>
      <c r="C18" s="48"/>
      <c r="D18" s="96"/>
      <c r="E18" s="95"/>
      <c r="F18" s="65"/>
      <c r="G18" s="61"/>
      <c r="H18" s="62"/>
      <c r="I18" s="97"/>
    </row>
    <row r="19" spans="1:9" ht="19.5" customHeight="1">
      <c r="A19" s="46" t="s">
        <v>127</v>
      </c>
      <c r="B19" s="47">
        <f>B18+1</f>
        <v>43489</v>
      </c>
      <c r="C19" s="48"/>
      <c r="D19" s="96"/>
      <c r="E19" s="95"/>
      <c r="F19" s="94"/>
      <c r="G19" s="65"/>
      <c r="H19" s="66" t="s">
        <v>139</v>
      </c>
      <c r="I19" s="67"/>
    </row>
    <row r="20" spans="1:9" ht="19.5" customHeight="1" thickBot="1">
      <c r="A20" s="68" t="s">
        <v>129</v>
      </c>
      <c r="B20" s="69">
        <f>B19+1</f>
        <v>43490</v>
      </c>
      <c r="C20" s="48"/>
      <c r="D20" s="98"/>
      <c r="E20" s="71" t="s">
        <v>140</v>
      </c>
      <c r="F20" s="99"/>
      <c r="G20" s="72"/>
      <c r="H20" s="74"/>
      <c r="I20" s="74"/>
    </row>
    <row r="21" spans="1:9" ht="19.5" customHeight="1">
      <c r="A21" s="46" t="s">
        <v>121</v>
      </c>
      <c r="B21" s="47">
        <f>B20+3</f>
        <v>43493</v>
      </c>
      <c r="C21" s="100" t="s">
        <v>42</v>
      </c>
      <c r="D21" s="101"/>
      <c r="E21" s="76" t="s">
        <v>141</v>
      </c>
      <c r="F21" s="51"/>
      <c r="G21" s="28"/>
      <c r="H21" s="53"/>
      <c r="I21" s="53"/>
    </row>
    <row r="22" spans="1:9" ht="19.5" customHeight="1">
      <c r="A22" s="46" t="s">
        <v>123</v>
      </c>
      <c r="B22" s="47">
        <f>B21+1</f>
        <v>43494</v>
      </c>
      <c r="C22" s="48"/>
      <c r="D22" s="85" t="s">
        <v>142</v>
      </c>
      <c r="E22" s="55"/>
      <c r="F22" s="54" t="s">
        <v>143</v>
      </c>
      <c r="G22" s="61"/>
      <c r="H22" s="80" t="s">
        <v>144</v>
      </c>
      <c r="I22" s="57"/>
    </row>
    <row r="23" spans="1:9" ht="19.5" customHeight="1">
      <c r="A23" s="46" t="s">
        <v>125</v>
      </c>
      <c r="B23" s="47">
        <f>B22+1</f>
        <v>43495</v>
      </c>
      <c r="C23" s="48"/>
      <c r="D23" s="102"/>
      <c r="E23" s="103"/>
      <c r="F23" s="65"/>
      <c r="G23" s="84" t="s">
        <v>145</v>
      </c>
      <c r="H23" s="62"/>
      <c r="I23" s="67"/>
    </row>
    <row r="24" spans="1:9" ht="19.5" customHeight="1">
      <c r="A24" s="46" t="s">
        <v>127</v>
      </c>
      <c r="B24" s="47">
        <f>B23+1</f>
        <v>43496</v>
      </c>
      <c r="C24" s="48"/>
      <c r="D24" s="85"/>
      <c r="E24" s="103"/>
      <c r="F24" s="65"/>
      <c r="G24" s="104"/>
      <c r="H24" s="80"/>
      <c r="I24" s="105"/>
    </row>
    <row r="25" spans="1:9" ht="19.5" customHeight="1" thickBot="1">
      <c r="A25" s="46" t="s">
        <v>129</v>
      </c>
      <c r="B25" s="47">
        <f>B24+1</f>
        <v>43497</v>
      </c>
      <c r="C25" s="70"/>
      <c r="D25" s="92"/>
      <c r="E25" s="95"/>
      <c r="F25" s="92"/>
      <c r="G25" s="94"/>
      <c r="H25" s="57"/>
      <c r="I25" s="106"/>
    </row>
    <row r="26" spans="1:9" ht="19.5" customHeight="1">
      <c r="A26" s="107" t="s">
        <v>121</v>
      </c>
      <c r="B26" s="108">
        <f>B25+3</f>
        <v>43500</v>
      </c>
      <c r="C26" s="48" t="s">
        <v>48</v>
      </c>
      <c r="D26" s="109"/>
      <c r="E26" s="110"/>
      <c r="F26" s="110"/>
      <c r="G26" s="109" t="s">
        <v>146</v>
      </c>
      <c r="H26" s="111"/>
      <c r="I26" s="53"/>
    </row>
    <row r="27" spans="1:9" ht="19.5" customHeight="1">
      <c r="A27" s="46" t="s">
        <v>123</v>
      </c>
      <c r="B27" s="47">
        <f>B26+1</f>
        <v>43501</v>
      </c>
      <c r="C27" s="48"/>
      <c r="D27" s="112" t="s">
        <v>147</v>
      </c>
      <c r="E27" s="113"/>
      <c r="F27" s="28" t="s">
        <v>148</v>
      </c>
      <c r="G27" s="56"/>
      <c r="H27" s="53"/>
      <c r="I27" s="53"/>
    </row>
    <row r="28" spans="1:9" ht="19.5" customHeight="1">
      <c r="A28" s="46" t="s">
        <v>125</v>
      </c>
      <c r="B28" s="47">
        <f>B27+1</f>
        <v>43502</v>
      </c>
      <c r="C28" s="48"/>
      <c r="D28" s="85"/>
      <c r="E28" s="114"/>
      <c r="F28" s="55"/>
      <c r="G28" s="61"/>
      <c r="H28" s="53"/>
      <c r="I28" s="97"/>
    </row>
    <row r="29" spans="1:9" ht="19.5" customHeight="1">
      <c r="A29" s="46" t="s">
        <v>127</v>
      </c>
      <c r="B29" s="47">
        <f>B28+1</f>
        <v>43503</v>
      </c>
      <c r="C29" s="48"/>
      <c r="D29" s="85"/>
      <c r="E29" s="103"/>
      <c r="F29" s="115"/>
      <c r="G29" s="65"/>
      <c r="H29" s="66" t="s">
        <v>149</v>
      </c>
      <c r="I29" s="67"/>
    </row>
    <row r="30" spans="1:9" ht="19.5" customHeight="1" thickBot="1">
      <c r="A30" s="68" t="s">
        <v>129</v>
      </c>
      <c r="B30" s="69">
        <f>B29+1</f>
        <v>43504</v>
      </c>
      <c r="C30" s="70"/>
      <c r="D30" s="99"/>
      <c r="E30" s="116" t="s">
        <v>150</v>
      </c>
      <c r="F30" s="87"/>
      <c r="G30" s="72"/>
      <c r="H30" s="74"/>
      <c r="I30" s="74"/>
    </row>
    <row r="31" spans="1:12" ht="19.5" customHeight="1">
      <c r="A31" s="46" t="s">
        <v>121</v>
      </c>
      <c r="B31" s="47">
        <f>B30+3</f>
        <v>43507</v>
      </c>
      <c r="C31" s="48" t="s">
        <v>52</v>
      </c>
      <c r="D31" s="117" t="s">
        <v>151</v>
      </c>
      <c r="E31" s="114"/>
      <c r="F31" s="92"/>
      <c r="G31" s="28"/>
      <c r="H31" s="53"/>
      <c r="I31" s="53"/>
      <c r="K31" s="2"/>
      <c r="L31" s="118"/>
    </row>
    <row r="32" spans="1:12" ht="19.5" customHeight="1">
      <c r="A32" s="46" t="s">
        <v>123</v>
      </c>
      <c r="B32" s="47">
        <f>B31+1</f>
        <v>43508</v>
      </c>
      <c r="C32" s="48"/>
      <c r="D32" s="119"/>
      <c r="E32" s="119"/>
      <c r="F32" s="54" t="s">
        <v>152</v>
      </c>
      <c r="G32" s="61"/>
      <c r="H32" s="80"/>
      <c r="I32" s="53"/>
      <c r="K32" s="2"/>
      <c r="L32" s="118"/>
    </row>
    <row r="33" spans="1:12" ht="19.5" customHeight="1">
      <c r="A33" s="46" t="s">
        <v>125</v>
      </c>
      <c r="B33" s="47">
        <f>B32+1</f>
        <v>43509</v>
      </c>
      <c r="C33" s="48"/>
      <c r="D33" s="85"/>
      <c r="E33" s="120" t="s">
        <v>153</v>
      </c>
      <c r="F33" s="85"/>
      <c r="G33" s="84" t="s">
        <v>154</v>
      </c>
      <c r="H33" s="81"/>
      <c r="I33" s="67"/>
      <c r="K33" s="2"/>
      <c r="L33" s="118"/>
    </row>
    <row r="34" spans="1:12" ht="19.5" customHeight="1">
      <c r="A34" s="46" t="s">
        <v>127</v>
      </c>
      <c r="B34" s="47">
        <f>B33+1</f>
        <v>43510</v>
      </c>
      <c r="C34" s="48"/>
      <c r="D34" s="85"/>
      <c r="E34" s="103"/>
      <c r="F34" s="85"/>
      <c r="G34" s="85"/>
      <c r="H34" s="67" t="s">
        <v>155</v>
      </c>
      <c r="I34" s="67"/>
      <c r="K34" s="2"/>
      <c r="L34" s="118"/>
    </row>
    <row r="35" spans="1:12" ht="19.5" customHeight="1" thickBot="1">
      <c r="A35" s="68" t="s">
        <v>129</v>
      </c>
      <c r="B35" s="69">
        <f>B34+1</f>
        <v>43511</v>
      </c>
      <c r="C35" s="70"/>
      <c r="D35" s="121"/>
      <c r="E35" s="122"/>
      <c r="F35" s="123"/>
      <c r="G35" s="99"/>
      <c r="H35" s="74"/>
      <c r="I35" s="74"/>
      <c r="K35" s="2"/>
      <c r="L35" s="118"/>
    </row>
    <row r="36" spans="1:12" ht="19.5" customHeight="1">
      <c r="A36" s="46" t="s">
        <v>121</v>
      </c>
      <c r="B36" s="47">
        <f>B35+3</f>
        <v>43514</v>
      </c>
      <c r="C36" s="48" t="s">
        <v>55</v>
      </c>
      <c r="D36" s="124"/>
      <c r="E36" s="125"/>
      <c r="F36" s="126"/>
      <c r="G36" s="94" t="s">
        <v>156</v>
      </c>
      <c r="H36" s="67"/>
      <c r="I36" s="53"/>
      <c r="K36" s="2"/>
      <c r="L36" s="118"/>
    </row>
    <row r="37" spans="1:12" ht="19.5" customHeight="1">
      <c r="A37" s="46" t="s">
        <v>123</v>
      </c>
      <c r="B37" s="47">
        <f>B36+1</f>
        <v>43515</v>
      </c>
      <c r="C37" s="48"/>
      <c r="D37" s="127" t="s">
        <v>157</v>
      </c>
      <c r="E37" s="113"/>
      <c r="F37" s="92"/>
      <c r="G37" s="85"/>
      <c r="H37" s="67"/>
      <c r="I37" s="53"/>
      <c r="K37" s="2"/>
      <c r="L37" s="118"/>
    </row>
    <row r="38" spans="1:12" ht="19.5" customHeight="1">
      <c r="A38" s="46" t="s">
        <v>125</v>
      </c>
      <c r="B38" s="47">
        <f>B37+1</f>
        <v>43516</v>
      </c>
      <c r="C38" s="48"/>
      <c r="D38" s="119"/>
      <c r="E38" s="128"/>
      <c r="F38" s="64"/>
      <c r="G38" s="61"/>
      <c r="H38" s="67"/>
      <c r="I38" s="62"/>
      <c r="K38" s="2"/>
      <c r="L38" s="118"/>
    </row>
    <row r="39" spans="1:12" ht="19.5" customHeight="1">
      <c r="A39" s="46" t="s">
        <v>127</v>
      </c>
      <c r="B39" s="47">
        <f>B38+1</f>
        <v>43517</v>
      </c>
      <c r="C39" s="48"/>
      <c r="D39" s="119"/>
      <c r="E39" s="114"/>
      <c r="F39" s="56"/>
      <c r="G39" s="129"/>
      <c r="H39" s="66" t="s">
        <v>158</v>
      </c>
      <c r="I39" s="130"/>
      <c r="K39" s="2"/>
      <c r="L39" s="118"/>
    </row>
    <row r="40" spans="1:12" ht="19.5" customHeight="1" thickBot="1">
      <c r="A40" s="68" t="s">
        <v>129</v>
      </c>
      <c r="B40" s="69">
        <f>B39+1</f>
        <v>43518</v>
      </c>
      <c r="C40" s="70"/>
      <c r="D40" s="87"/>
      <c r="E40" s="116" t="s">
        <v>159</v>
      </c>
      <c r="F40" s="131" t="s">
        <v>160</v>
      </c>
      <c r="G40" s="132"/>
      <c r="H40" s="74"/>
      <c r="I40" s="74"/>
      <c r="K40" s="2"/>
      <c r="L40" s="118"/>
    </row>
    <row r="41" spans="1:12" ht="21.75" customHeight="1">
      <c r="A41" s="133" t="s">
        <v>161</v>
      </c>
      <c r="B41" s="134"/>
      <c r="C41" s="134"/>
      <c r="D41" s="135"/>
      <c r="E41" s="135"/>
      <c r="F41" s="135"/>
      <c r="G41" s="135"/>
      <c r="H41" s="136"/>
      <c r="K41" s="2"/>
      <c r="L41" s="118"/>
    </row>
    <row r="42" spans="2:12" ht="21.75" customHeight="1">
      <c r="B42" s="134"/>
      <c r="C42" s="134"/>
      <c r="D42" s="134"/>
      <c r="E42" s="135"/>
      <c r="F42" s="135"/>
      <c r="G42" s="135"/>
      <c r="H42" s="136"/>
      <c r="K42" s="2"/>
      <c r="L42" s="118"/>
    </row>
    <row r="43" spans="2:12" ht="22.5" customHeight="1">
      <c r="B43" s="134"/>
      <c r="C43" s="134"/>
      <c r="D43" s="31" t="s">
        <v>106</v>
      </c>
      <c r="E43" s="137"/>
      <c r="F43" s="137"/>
      <c r="G43" s="136"/>
      <c r="H43" s="136"/>
      <c r="K43" s="2"/>
      <c r="L43" s="118"/>
    </row>
    <row r="44" spans="1:10" ht="22.5" customHeight="1" thickBot="1">
      <c r="A44" s="33"/>
      <c r="B44" s="34"/>
      <c r="C44" s="34"/>
      <c r="D44" s="35" t="s">
        <v>107</v>
      </c>
      <c r="E44" s="138"/>
      <c r="F44" s="138"/>
      <c r="G44" s="139"/>
      <c r="H44" s="139"/>
      <c r="I44" s="33"/>
      <c r="J44" s="33"/>
    </row>
    <row r="45" spans="1:9" ht="21.75" customHeight="1">
      <c r="A45" s="180"/>
      <c r="B45" s="181"/>
      <c r="C45" s="37"/>
      <c r="D45" s="38" t="s">
        <v>108</v>
      </c>
      <c r="E45" s="39" t="s">
        <v>109</v>
      </c>
      <c r="F45" s="39" t="s">
        <v>110</v>
      </c>
      <c r="G45" s="39" t="s">
        <v>111</v>
      </c>
      <c r="H45" s="40" t="s">
        <v>112</v>
      </c>
      <c r="I45" s="41" t="s">
        <v>113</v>
      </c>
    </row>
    <row r="46" spans="1:9" ht="21.75" customHeight="1" thickBot="1">
      <c r="A46" s="182" t="s">
        <v>114</v>
      </c>
      <c r="B46" s="183"/>
      <c r="C46" s="42" t="s">
        <v>115</v>
      </c>
      <c r="D46" s="43" t="s">
        <v>116</v>
      </c>
      <c r="E46" s="43" t="s">
        <v>117</v>
      </c>
      <c r="F46" s="43" t="s">
        <v>118</v>
      </c>
      <c r="G46" s="43" t="s">
        <v>119</v>
      </c>
      <c r="H46" s="44" t="s">
        <v>120</v>
      </c>
      <c r="I46" s="45" t="s">
        <v>162</v>
      </c>
    </row>
    <row r="47" spans="1:9" ht="19.5" customHeight="1">
      <c r="A47" s="46" t="s">
        <v>121</v>
      </c>
      <c r="B47" s="47">
        <f>B40+3</f>
        <v>43521</v>
      </c>
      <c r="C47" s="48" t="s">
        <v>58</v>
      </c>
      <c r="D47" s="140"/>
      <c r="E47" s="126"/>
      <c r="F47" s="140"/>
      <c r="G47" s="56"/>
      <c r="H47" s="67"/>
      <c r="I47" s="53"/>
    </row>
    <row r="48" spans="1:9" ht="19.5" customHeight="1">
      <c r="A48" s="46" t="s">
        <v>123</v>
      </c>
      <c r="B48" s="47">
        <f>B47+1</f>
        <v>43522</v>
      </c>
      <c r="C48" s="48"/>
      <c r="D48" s="127" t="s">
        <v>163</v>
      </c>
      <c r="E48" s="93"/>
      <c r="F48" s="141" t="s">
        <v>164</v>
      </c>
      <c r="G48" s="93" t="s">
        <v>165</v>
      </c>
      <c r="H48" s="80" t="s">
        <v>166</v>
      </c>
      <c r="I48" s="67"/>
    </row>
    <row r="49" spans="1:9" ht="19.5" customHeight="1">
      <c r="A49" s="46" t="s">
        <v>125</v>
      </c>
      <c r="B49" s="47">
        <f>B48+1</f>
        <v>43523</v>
      </c>
      <c r="C49" s="48"/>
      <c r="D49" s="56"/>
      <c r="E49" s="142"/>
      <c r="F49" s="65"/>
      <c r="G49" s="65"/>
      <c r="H49" s="67"/>
      <c r="I49" s="97"/>
    </row>
    <row r="50" spans="1:9" ht="19.5" customHeight="1">
      <c r="A50" s="46" t="s">
        <v>127</v>
      </c>
      <c r="B50" s="47">
        <f>B49+1</f>
        <v>43524</v>
      </c>
      <c r="C50" s="48"/>
      <c r="D50" s="56"/>
      <c r="E50" s="93"/>
      <c r="F50" s="65"/>
      <c r="G50" s="65"/>
      <c r="H50" s="67"/>
      <c r="I50" s="67"/>
    </row>
    <row r="51" spans="1:9" ht="19.5" customHeight="1" thickBot="1">
      <c r="A51" s="68" t="s">
        <v>129</v>
      </c>
      <c r="B51" s="69">
        <f>B50+1</f>
        <v>43525</v>
      </c>
      <c r="C51" s="70"/>
      <c r="D51" s="99"/>
      <c r="E51" s="71" t="s">
        <v>167</v>
      </c>
      <c r="F51" s="99"/>
      <c r="G51" s="99"/>
      <c r="H51" s="74"/>
      <c r="I51" s="74"/>
    </row>
    <row r="52" spans="1:9" ht="19.5" customHeight="1">
      <c r="A52" s="46" t="s">
        <v>121</v>
      </c>
      <c r="B52" s="47">
        <f>B51+3</f>
        <v>43528</v>
      </c>
      <c r="C52" s="48" t="s">
        <v>62</v>
      </c>
      <c r="D52" s="143"/>
      <c r="E52" s="144"/>
      <c r="F52" s="77"/>
      <c r="G52" s="28"/>
      <c r="H52" s="67"/>
      <c r="I52" s="145"/>
    </row>
    <row r="53" spans="1:9" ht="19.5" customHeight="1">
      <c r="A53" s="46" t="s">
        <v>123</v>
      </c>
      <c r="B53" s="47">
        <f>B52+1</f>
        <v>43529</v>
      </c>
      <c r="C53" s="48"/>
      <c r="D53" s="93" t="s">
        <v>168</v>
      </c>
      <c r="E53" s="113"/>
      <c r="F53" s="54" t="s">
        <v>169</v>
      </c>
      <c r="G53" s="28"/>
      <c r="H53" s="67"/>
      <c r="I53" s="146"/>
    </row>
    <row r="54" spans="1:9" ht="19.5" customHeight="1">
      <c r="A54" s="46" t="s">
        <v>125</v>
      </c>
      <c r="B54" s="47">
        <f>B53+1</f>
        <v>43530</v>
      </c>
      <c r="C54" s="48"/>
      <c r="D54" s="92"/>
      <c r="E54" s="114"/>
      <c r="F54" s="141"/>
      <c r="G54" s="127" t="s">
        <v>170</v>
      </c>
      <c r="H54" s="62" t="s">
        <v>164</v>
      </c>
      <c r="I54" s="147"/>
    </row>
    <row r="55" spans="1:9" ht="19.5" customHeight="1">
      <c r="A55" s="46" t="s">
        <v>127</v>
      </c>
      <c r="B55" s="47">
        <f>B54+1</f>
        <v>43531</v>
      </c>
      <c r="C55" s="48"/>
      <c r="D55" s="92"/>
      <c r="E55" s="148" t="s">
        <v>171</v>
      </c>
      <c r="F55" s="61"/>
      <c r="G55" s="104"/>
      <c r="H55" s="62"/>
      <c r="I55" s="57"/>
    </row>
    <row r="56" spans="1:9" ht="19.5" customHeight="1" thickBot="1">
      <c r="A56" s="68" t="s">
        <v>129</v>
      </c>
      <c r="B56" s="69">
        <f>B55+1</f>
        <v>43532</v>
      </c>
      <c r="C56" s="70"/>
      <c r="D56" s="87"/>
      <c r="E56" s="122"/>
      <c r="F56" s="99"/>
      <c r="G56" s="99"/>
      <c r="H56" s="74"/>
      <c r="I56" s="74"/>
    </row>
    <row r="57" spans="1:9" ht="19.5" customHeight="1">
      <c r="A57" s="46" t="s">
        <v>121</v>
      </c>
      <c r="B57" s="47">
        <f>B56+3</f>
        <v>43535</v>
      </c>
      <c r="C57" s="48" t="s">
        <v>66</v>
      </c>
      <c r="D57" s="143"/>
      <c r="E57" s="149"/>
      <c r="F57" s="150"/>
      <c r="G57" s="151"/>
      <c r="H57" s="152"/>
      <c r="I57" s="67"/>
    </row>
    <row r="58" spans="1:9" ht="19.5" customHeight="1">
      <c r="A58" s="46" t="s">
        <v>123</v>
      </c>
      <c r="B58" s="47">
        <f>B57+1</f>
        <v>43536</v>
      </c>
      <c r="C58" s="48"/>
      <c r="D58" s="127" t="s">
        <v>172</v>
      </c>
      <c r="E58" s="103"/>
      <c r="F58" s="56"/>
      <c r="G58" s="65"/>
      <c r="H58" s="57"/>
      <c r="I58" s="146"/>
    </row>
    <row r="59" spans="1:9" ht="19.5" customHeight="1">
      <c r="A59" s="46" t="s">
        <v>125</v>
      </c>
      <c r="B59" s="47">
        <f>B58+1</f>
        <v>43537</v>
      </c>
      <c r="C59" s="48"/>
      <c r="D59" s="153"/>
      <c r="E59" s="95"/>
      <c r="F59" s="141"/>
      <c r="G59" s="104" t="s">
        <v>173</v>
      </c>
      <c r="H59" s="57"/>
      <c r="I59" s="97"/>
    </row>
    <row r="60" spans="1:9" ht="19.5" customHeight="1">
      <c r="A60" s="46" t="s">
        <v>127</v>
      </c>
      <c r="B60" s="47">
        <f>B59+1</f>
        <v>43538</v>
      </c>
      <c r="C60" s="48"/>
      <c r="D60" s="56"/>
      <c r="E60" s="154"/>
      <c r="F60" s="56" t="s">
        <v>174</v>
      </c>
      <c r="G60" s="56"/>
      <c r="H60" s="66" t="s">
        <v>175</v>
      </c>
      <c r="I60" s="147"/>
    </row>
    <row r="61" spans="1:9" ht="19.5" customHeight="1" thickBot="1">
      <c r="A61" s="68" t="s">
        <v>129</v>
      </c>
      <c r="B61" s="69">
        <f>B60+1</f>
        <v>43539</v>
      </c>
      <c r="C61" s="70"/>
      <c r="D61" s="89"/>
      <c r="E61" s="116" t="s">
        <v>176</v>
      </c>
      <c r="F61" s="155"/>
      <c r="G61" s="155"/>
      <c r="H61" s="156"/>
      <c r="I61" s="157"/>
    </row>
    <row r="62" spans="1:9" ht="19.5" customHeight="1">
      <c r="A62" s="46" t="s">
        <v>121</v>
      </c>
      <c r="B62" s="47">
        <f>B61+3</f>
        <v>43542</v>
      </c>
      <c r="C62" s="48"/>
      <c r="D62" s="28"/>
      <c r="E62" s="158"/>
      <c r="F62" s="28"/>
      <c r="G62" s="159"/>
      <c r="H62" s="81"/>
      <c r="I62" s="81"/>
    </row>
    <row r="63" spans="1:9" ht="19.5" customHeight="1">
      <c r="A63" s="46" t="s">
        <v>123</v>
      </c>
      <c r="B63" s="47">
        <f>B62+1</f>
        <v>43543</v>
      </c>
      <c r="C63" s="48"/>
      <c r="D63" s="160"/>
      <c r="E63" s="161" t="s">
        <v>177</v>
      </c>
      <c r="F63" s="162"/>
      <c r="G63" s="163"/>
      <c r="H63" s="164"/>
      <c r="I63" s="165"/>
    </row>
    <row r="64" spans="1:9" ht="19.5" customHeight="1">
      <c r="A64" s="46" t="s">
        <v>125</v>
      </c>
      <c r="B64" s="47">
        <f>B63+1</f>
        <v>43544</v>
      </c>
      <c r="C64" s="48"/>
      <c r="D64" s="141" t="s">
        <v>164</v>
      </c>
      <c r="E64" s="166" t="s">
        <v>164</v>
      </c>
      <c r="F64" s="141" t="s">
        <v>164</v>
      </c>
      <c r="G64" s="62" t="s">
        <v>164</v>
      </c>
      <c r="H64" s="62" t="s">
        <v>164</v>
      </c>
      <c r="I64" s="167"/>
    </row>
    <row r="65" spans="1:9" ht="19.5" customHeight="1">
      <c r="A65" s="46" t="s">
        <v>127</v>
      </c>
      <c r="B65" s="47">
        <f>B64+1</f>
        <v>43545</v>
      </c>
      <c r="C65" s="48"/>
      <c r="D65" s="141"/>
      <c r="E65" s="168"/>
      <c r="F65" s="141"/>
      <c r="G65" s="141"/>
      <c r="H65" s="62"/>
      <c r="I65" s="169"/>
    </row>
    <row r="66" spans="1:9" ht="19.5" customHeight="1" thickBot="1">
      <c r="A66" s="68" t="s">
        <v>129</v>
      </c>
      <c r="B66" s="69">
        <f>B65+1</f>
        <v>43546</v>
      </c>
      <c r="C66" s="70"/>
      <c r="D66" s="89"/>
      <c r="E66" s="170"/>
      <c r="F66" s="89"/>
      <c r="G66" s="87"/>
      <c r="H66" s="90"/>
      <c r="I66" s="171"/>
    </row>
    <row r="67" spans="1:9" ht="19.5" customHeight="1">
      <c r="A67" s="46" t="s">
        <v>121</v>
      </c>
      <c r="B67" s="47">
        <f>B66+3</f>
        <v>43549</v>
      </c>
      <c r="C67" s="48" t="s">
        <v>68</v>
      </c>
      <c r="D67" s="172"/>
      <c r="E67" s="173"/>
      <c r="F67" s="77"/>
      <c r="G67" s="28"/>
      <c r="H67" s="67"/>
      <c r="I67" s="53"/>
    </row>
    <row r="68" spans="1:9" ht="19.5" customHeight="1">
      <c r="A68" s="46" t="s">
        <v>123</v>
      </c>
      <c r="B68" s="47">
        <f>B67+1</f>
        <v>43550</v>
      </c>
      <c r="C68" s="48"/>
      <c r="D68" s="153"/>
      <c r="E68" s="103"/>
      <c r="F68" s="54" t="s">
        <v>178</v>
      </c>
      <c r="G68" s="28"/>
      <c r="H68" s="67"/>
      <c r="I68" s="57"/>
    </row>
    <row r="69" spans="1:9" ht="19.5" customHeight="1">
      <c r="A69" s="46" t="s">
        <v>125</v>
      </c>
      <c r="B69" s="47">
        <f>B68+1</f>
        <v>43551</v>
      </c>
      <c r="C69" s="48"/>
      <c r="D69" s="56"/>
      <c r="E69" s="95"/>
      <c r="F69" s="56"/>
      <c r="G69" s="127" t="s">
        <v>179</v>
      </c>
      <c r="H69" s="62"/>
      <c r="I69" s="147"/>
    </row>
    <row r="70" spans="1:9" ht="19.5" customHeight="1">
      <c r="A70" s="46" t="s">
        <v>127</v>
      </c>
      <c r="B70" s="47">
        <f>B69+1</f>
        <v>43552</v>
      </c>
      <c r="C70" s="48"/>
      <c r="D70" s="174" t="s">
        <v>180</v>
      </c>
      <c r="E70" s="95" t="s">
        <v>181</v>
      </c>
      <c r="F70" s="115"/>
      <c r="G70" s="28"/>
      <c r="H70" s="175" t="s">
        <v>182</v>
      </c>
      <c r="I70" s="176"/>
    </row>
    <row r="71" spans="1:9" ht="19.5" customHeight="1" thickBot="1">
      <c r="A71" s="68" t="s">
        <v>129</v>
      </c>
      <c r="B71" s="69">
        <f>B70+1</f>
        <v>43553</v>
      </c>
      <c r="C71" s="70"/>
      <c r="D71" s="177"/>
      <c r="E71" s="88"/>
      <c r="F71" s="132"/>
      <c r="G71" s="178"/>
      <c r="H71" s="156"/>
      <c r="I71" s="157"/>
    </row>
    <row r="72" ht="8.25" customHeight="1"/>
    <row r="73" ht="19.5" customHeight="1">
      <c r="A73" s="133" t="s">
        <v>161</v>
      </c>
    </row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</sheetData>
  <sheetProtection/>
  <mergeCells count="4">
    <mergeCell ref="A4:B4"/>
    <mergeCell ref="A5:B5"/>
    <mergeCell ref="A45:B45"/>
    <mergeCell ref="A46:B46"/>
  </mergeCells>
  <printOptions horizontalCentered="1"/>
  <pageMargins left="1.1811023622047245" right="1.1811023622047245" top="0.31496062992125984" bottom="0.1968503937007874" header="0" footer="0"/>
  <pageSetup fitToHeight="2" fitToWidth="1" horizontalDpi="600" verticalDpi="600" orientation="landscape" paperSize="9" scale="69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M.Krieger</dc:creator>
  <cp:keywords/>
  <dc:description/>
  <cp:lastModifiedBy>Windows User</cp:lastModifiedBy>
  <dcterms:created xsi:type="dcterms:W3CDTF">2018-12-16T17:27:00Z</dcterms:created>
  <dcterms:modified xsi:type="dcterms:W3CDTF">2019-01-03T07:31:30Z</dcterms:modified>
  <cp:category/>
  <cp:version/>
  <cp:contentType/>
  <cp:contentStatus/>
</cp:coreProperties>
</file>